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61" yWindow="65431" windowWidth="9720" windowHeight="7320" activeTab="0"/>
  </bookViews>
  <sheets>
    <sheet name="表19" sheetId="1" r:id="rId1"/>
  </sheets>
  <definedNames/>
  <calcPr fullCalcOnLoad="1"/>
</workbook>
</file>

<file path=xl/sharedStrings.xml><?xml version="1.0" encoding="utf-8"?>
<sst xmlns="http://schemas.openxmlformats.org/spreadsheetml/2006/main" count="56" uniqueCount="54">
  <si>
    <t>【投資人與證券服務事業】</t>
  </si>
  <si>
    <t>一、外資投入我國股市概況表(19)</t>
  </si>
  <si>
    <t>金額單位：億美元</t>
  </si>
  <si>
    <t>1.Highlights of Foreign Investment in Taiwan's Stock Market (19)</t>
  </si>
  <si>
    <t xml:space="preserve">             Unit: US$ 100 millions </t>
  </si>
  <si>
    <t>註:1.證期會自七十九年十二月廿八日起開放外國專業投資機構投資我國股市；</t>
  </si>
  <si>
    <t xml:space="preserve">             Chinese and foreigners have been allowed to  invest directly  in the stock markets.</t>
  </si>
  <si>
    <t xml:space="preserve">     自八十五年三月起，開放境外華僑及外國人投資我國股市。</t>
  </si>
  <si>
    <t xml:space="preserve">               abolish Qualified Foreign Institutional Investors (QFII) system. Instead of </t>
  </si>
  <si>
    <t xml:space="preserve">               obtaining permission from the Securities and Futures Commission, all foreign </t>
  </si>
  <si>
    <t xml:space="preserve">               investors from now on can invest in the securities market after simply registering </t>
  </si>
  <si>
    <t xml:space="preserve">               with the Taiwan Stock Exchange Co. (TSEC) and obtain an investment ID</t>
  </si>
  <si>
    <t xml:space="preserve">           3. Each foreign institutional investors (FINI) is allowed to invest directly in the </t>
  </si>
  <si>
    <t xml:space="preserve">   3.「境外外國機構投資人」投資額度不受限制，「境內外國機構投資人」</t>
  </si>
  <si>
    <t xml:space="preserve">               stock markets without an upper limit. The maximum ceiliing for each onshore and </t>
  </si>
  <si>
    <t xml:space="preserve">               offshore overseas Chinese and foreigner to invest in the stock markets is US$5 million;</t>
  </si>
  <si>
    <t xml:space="preserve">               and US$50 million for each onshore judicial person.</t>
  </si>
  <si>
    <t xml:space="preserve">          4. The accumulated net inward remittance of FINI  has been adjusted by incorporating </t>
  </si>
  <si>
    <t>Notes: 1. Effective from December 28, 1990, foreign institutional investors have been allowed</t>
  </si>
  <si>
    <t xml:space="preserve">              on OFII and GFII.</t>
  </si>
  <si>
    <t xml:space="preserve">              to invest directly in the stock markets; and effective from March of 1996,   overseas</t>
  </si>
  <si>
    <r>
      <t>【</t>
    </r>
    <r>
      <rPr>
        <sz val="17"/>
        <color indexed="8"/>
        <rFont val="Times New Roman"/>
        <family val="1"/>
      </rPr>
      <t>Investors and Securities Service Industries</t>
    </r>
    <r>
      <rPr>
        <sz val="17"/>
        <color indexed="8"/>
        <rFont val="華康粗圓體"/>
        <family val="3"/>
      </rPr>
      <t>】</t>
    </r>
  </si>
  <si>
    <r>
      <t>境外外國機構投資人</t>
    </r>
    <r>
      <rPr>
        <sz val="10"/>
        <color indexed="8"/>
        <rFont val="Times New Roman"/>
        <family val="1"/>
      </rPr>
      <t>(FINI)</t>
    </r>
  </si>
  <si>
    <r>
      <t>境外華僑及外國自然人</t>
    </r>
    <r>
      <rPr>
        <sz val="10"/>
        <color indexed="8"/>
        <rFont val="Times New Roman"/>
        <family val="1"/>
      </rPr>
      <t>(FIDI)</t>
    </r>
  </si>
  <si>
    <r>
      <t>合</t>
    </r>
    <r>
      <rPr>
        <sz val="10"/>
        <color indexed="8"/>
        <rFont val="Times New Roman"/>
        <family val="1"/>
      </rPr>
      <t xml:space="preserve">  </t>
    </r>
    <r>
      <rPr>
        <sz val="10"/>
        <color indexed="8"/>
        <rFont val="新細明體"/>
        <family val="1"/>
      </rPr>
      <t>計</t>
    </r>
    <r>
      <rPr>
        <sz val="10"/>
        <color indexed="8"/>
        <rFont val="Times New Roman"/>
        <family val="1"/>
      </rPr>
      <t xml:space="preserve">  </t>
    </r>
    <r>
      <rPr>
        <sz val="10"/>
        <color indexed="8"/>
        <rFont val="新細明體"/>
        <family val="1"/>
      </rPr>
      <t>數</t>
    </r>
    <r>
      <rPr>
        <sz val="10"/>
        <color indexed="8"/>
        <rFont val="Times New Roman"/>
        <family val="1"/>
      </rPr>
      <t xml:space="preserve">   Total</t>
    </r>
  </si>
  <si>
    <r>
      <t xml:space="preserve">  </t>
    </r>
    <r>
      <rPr>
        <sz val="9"/>
        <color indexed="8"/>
        <rFont val="新細明體"/>
        <family val="1"/>
      </rPr>
      <t>年</t>
    </r>
    <r>
      <rPr>
        <sz val="9"/>
        <color indexed="8"/>
        <rFont val="Times New Roman"/>
        <family val="1"/>
      </rPr>
      <t xml:space="preserve">                Year</t>
    </r>
  </si>
  <si>
    <r>
      <t>申請登記件數</t>
    </r>
    <r>
      <rPr>
        <sz val="9"/>
        <color indexed="8"/>
        <rFont val="Times New Roman"/>
        <family val="1"/>
      </rPr>
      <t xml:space="preserve"> Number of Registered Cases</t>
    </r>
  </si>
  <si>
    <r>
      <t>完成登記件數</t>
    </r>
    <r>
      <rPr>
        <sz val="9"/>
        <color indexed="8"/>
        <rFont val="Times New Roman"/>
        <family val="1"/>
      </rPr>
      <t xml:space="preserve">         Number of Approved Cases</t>
    </r>
  </si>
  <si>
    <r>
      <t>累積匯入淨額</t>
    </r>
    <r>
      <rPr>
        <sz val="9"/>
        <color indexed="8"/>
        <rFont val="Times New Roman"/>
        <family val="1"/>
      </rPr>
      <t>Accumulated Net Inward Remittance</t>
    </r>
  </si>
  <si>
    <r>
      <t>申請登記件數</t>
    </r>
    <r>
      <rPr>
        <sz val="9"/>
        <color indexed="8"/>
        <rFont val="Times New Roman"/>
        <family val="1"/>
      </rPr>
      <t xml:space="preserve">         Number of Registered Cases</t>
    </r>
  </si>
  <si>
    <r>
      <t>總完成登記件數</t>
    </r>
    <r>
      <rPr>
        <sz val="9"/>
        <color indexed="8"/>
        <rFont val="Times New Roman"/>
        <family val="1"/>
      </rPr>
      <t xml:space="preserve">                                  Total Number of Approved Cases</t>
    </r>
  </si>
  <si>
    <r>
      <t xml:space="preserve">總累積匯入淨額　                             </t>
    </r>
    <r>
      <rPr>
        <sz val="9"/>
        <color indexed="8"/>
        <rFont val="Times New Roman"/>
        <family val="1"/>
      </rPr>
      <t>Total Accumulated Net Inward Remittance</t>
    </r>
  </si>
  <si>
    <r>
      <t>持股比例%</t>
    </r>
    <r>
      <rPr>
        <sz val="9"/>
        <color indexed="8"/>
        <rFont val="Times New Roman"/>
        <family val="1"/>
      </rPr>
      <t xml:space="preserve">                           Percentage of  Stock Holdings</t>
    </r>
  </si>
  <si>
    <r>
      <t xml:space="preserve">   2.</t>
    </r>
    <r>
      <rPr>
        <sz val="9"/>
        <color indexed="8"/>
        <rFont val="新細明體"/>
        <family val="1"/>
      </rPr>
      <t>證期會自九十二年十月二日起，取消「外國專業投資機構」之許可制度，</t>
    </r>
  </si>
  <si>
    <r>
      <t xml:space="preserve">     </t>
    </r>
    <r>
      <rPr>
        <sz val="9"/>
        <color indexed="8"/>
        <rFont val="新細明體"/>
        <family val="1"/>
      </rPr>
      <t>並改採「一次登記，永久有效」制度。原「外國專業投資機構」及</t>
    </r>
  </si>
  <si>
    <r>
      <t xml:space="preserve">    </t>
    </r>
    <r>
      <rPr>
        <sz val="9"/>
        <color indexed="8"/>
        <rFont val="新細明體"/>
        <family val="1"/>
      </rPr>
      <t>「境外華僑及外國人」合併統稱「境外華僑及外國人」；「華僑及外國人」</t>
    </r>
  </si>
  <si>
    <r>
      <t xml:space="preserve">     </t>
    </r>
    <r>
      <rPr>
        <sz val="9"/>
        <color indexed="8"/>
        <rFont val="新細明體"/>
        <family val="1"/>
      </rPr>
      <t>則區分為「境內華僑及外國自然人」、「境外華僑及外國自然人」、</t>
    </r>
  </si>
  <si>
    <r>
      <t xml:space="preserve">    </t>
    </r>
    <r>
      <rPr>
        <sz val="9"/>
        <color indexed="8"/>
        <rFont val="新細明體"/>
        <family val="1"/>
      </rPr>
      <t>「境內外國機構投資人」及「境外外國機構投資人」等四類。</t>
    </r>
  </si>
  <si>
    <r>
      <t xml:space="preserve">     </t>
    </r>
    <r>
      <rPr>
        <sz val="9"/>
        <color indexed="8"/>
        <rFont val="新細明體"/>
        <family val="1"/>
      </rPr>
      <t>投資額度為五千萬美元，境內外華僑及外國自然人投資額度為五百萬美元。</t>
    </r>
  </si>
  <si>
    <r>
      <t xml:space="preserve">   4.</t>
    </r>
    <r>
      <rPr>
        <sz val="9"/>
        <color indexed="8"/>
        <rFont val="細明體"/>
        <family val="3"/>
      </rPr>
      <t>「境外外國機構投資人」累積匯入淨額係重新調整而得</t>
    </r>
    <r>
      <rPr>
        <sz val="9"/>
        <color indexed="8"/>
        <rFont val="Times New Roman"/>
        <family val="1"/>
      </rPr>
      <t>(</t>
    </r>
    <r>
      <rPr>
        <sz val="9"/>
        <color indexed="8"/>
        <rFont val="細明體"/>
        <family val="3"/>
      </rPr>
      <t>「境外外國機構投資人」</t>
    </r>
  </si>
  <si>
    <r>
      <t xml:space="preserve">     </t>
    </r>
    <r>
      <rPr>
        <sz val="9"/>
        <color indexed="8"/>
        <rFont val="新細明體"/>
        <family val="1"/>
      </rPr>
      <t>為原</t>
    </r>
    <r>
      <rPr>
        <sz val="9"/>
        <color indexed="8"/>
        <rFont val="Times New Roman"/>
        <family val="1"/>
      </rPr>
      <t>QFII</t>
    </r>
    <r>
      <rPr>
        <sz val="9"/>
        <color indexed="8"/>
        <rFont val="新細明體"/>
        <family val="1"/>
      </rPr>
      <t>加原</t>
    </r>
    <r>
      <rPr>
        <sz val="9"/>
        <color indexed="8"/>
        <rFont val="Times New Roman"/>
        <family val="1"/>
      </rPr>
      <t>GFII)</t>
    </r>
    <r>
      <rPr>
        <sz val="9"/>
        <color indexed="8"/>
        <rFont val="新細明體"/>
        <family val="1"/>
      </rPr>
      <t>。</t>
    </r>
  </si>
  <si>
    <t>Nov.</t>
  </si>
  <si>
    <r>
      <t xml:space="preserve">           2. Effective from Oct. 2, 2003, the the Securities and Futures Bureau </t>
    </r>
    <r>
      <rPr>
        <sz val="9"/>
        <color indexed="8"/>
        <rFont val="新細明體"/>
        <family val="1"/>
      </rPr>
      <t>（</t>
    </r>
    <r>
      <rPr>
        <sz val="9"/>
        <color indexed="8"/>
        <rFont val="Times New Roman"/>
        <family val="1"/>
      </rPr>
      <t>SFB</t>
    </r>
    <r>
      <rPr>
        <sz val="9"/>
        <color indexed="8"/>
        <rFont val="新細明體"/>
        <family val="1"/>
      </rPr>
      <t>）</t>
    </r>
  </si>
  <si>
    <t>Jan.</t>
  </si>
  <si>
    <t>Feb.</t>
  </si>
  <si>
    <t>Mar.</t>
  </si>
  <si>
    <t>Apr.</t>
  </si>
  <si>
    <t>Jul.</t>
  </si>
  <si>
    <t>Aug.</t>
  </si>
  <si>
    <t>Sep.</t>
  </si>
  <si>
    <t>Oct.</t>
  </si>
  <si>
    <t>Dec.</t>
  </si>
  <si>
    <t>Jun.</t>
  </si>
  <si>
    <r>
      <t xml:space="preserve">        </t>
    </r>
    <r>
      <rPr>
        <sz val="10"/>
        <color indexed="8"/>
        <rFont val="細明體"/>
        <family val="3"/>
      </rPr>
      <t>May</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</si>
</sst>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00_ "/>
    <numFmt numFmtId="178" formatCode="#,##0.0"/>
    <numFmt numFmtId="179" formatCode="#,##0.0_);[Red]\(#,##0.0\)"/>
    <numFmt numFmtId="180" formatCode="_-* #,##0.0_-;\-* #,##0.0_-;_-* &quot;-&quot;??_-;_-@_-"/>
    <numFmt numFmtId="181" formatCode="#,##0.00_);[Red]\(#,##0.00\)"/>
    <numFmt numFmtId="182" formatCode="0.00_);[Red]\(0.00\)"/>
    <numFmt numFmtId="183" formatCode="#,##0.00_ "/>
    <numFmt numFmtId="184" formatCode="0.0_);[Red]\(0.0\)"/>
    <numFmt numFmtId="185" formatCode="_-* #,##0_-;\-* #,##0_-;_-* &quot;-&quot;??_-;_-@_-"/>
    <numFmt numFmtId="186" formatCode="0.00;[Red]0.00"/>
    <numFmt numFmtId="187" formatCode="0;[Red]0"/>
    <numFmt numFmtId="188" formatCode="#,##0.00;[Red]#,##0.00"/>
    <numFmt numFmtId="189" formatCode="#,##0.0;[Red]#,##0.0"/>
    <numFmt numFmtId="190" formatCode="0_ "/>
    <numFmt numFmtId="191" formatCode="#,##0.0_ "/>
    <numFmt numFmtId="192" formatCode="0.0"/>
    <numFmt numFmtId="193" formatCode="#,##0.00_ ;[Red]\-#,##0.00\ "/>
    <numFmt numFmtId="194" formatCode="#,##0_ "/>
    <numFmt numFmtId="195" formatCode="_-* #,##0.0_-;\-* #,##0.0_-;_-* &quot;-&quot;_-;_-@_-"/>
    <numFmt numFmtId="196" formatCode="#,##0;[Red]#,##0"/>
    <numFmt numFmtId="197" formatCode="0_);[Red]\(0\)"/>
    <numFmt numFmtId="198" formatCode="_-* #,##0.0000_-;\-* #,##0.0000_-;_-* &quot;-&quot;??_-;_-@_-"/>
    <numFmt numFmtId="199" formatCode="0.00_ ;[Red]\-0.00\ "/>
    <numFmt numFmtId="200" formatCode="#,##0&quot; &quot;;\-#,##0&quot; &quot;"/>
    <numFmt numFmtId="201" formatCode="#,##0&quot; &quot;;[Red]\-#,##0&quot; &quot;"/>
    <numFmt numFmtId="202" formatCode="#,##0.00&quot; &quot;;\-#,##0.00&quot; &quot;"/>
    <numFmt numFmtId="203" formatCode="#,##0.00&quot; &quot;;[Red]\-#,##0.00&quot; &quot;"/>
    <numFmt numFmtId="204" formatCode="_-* #,##0&quot; &quot;_-;\-* #,##0&quot; &quot;_-;_-* &quot;-&quot;&quot; &quot;_-;_-@_-"/>
    <numFmt numFmtId="205" formatCode="_-* #,##0_ _-;\-* #,##0_ _-;_-* &quot;-&quot;_ _-;_-@_-"/>
    <numFmt numFmtId="206" formatCode="_-* #,##0.00&quot; &quot;_-;\-* #,##0.00&quot; &quot;_-;_-* &quot;-&quot;??&quot; &quot;_-;_-@_-"/>
    <numFmt numFmtId="207" formatCode="_-* #,##0.00_ _-;\-* #,##0.00_ _-;_-* &quot;-&quot;??_ _-;_-@_-"/>
    <numFmt numFmtId="208" formatCode="&quot;Yes&quot;;&quot;Yes&quot;;&quot;No&quot;"/>
    <numFmt numFmtId="209" formatCode="&quot;True&quot;;&quot;True&quot;;&quot;False&quot;"/>
    <numFmt numFmtId="210" formatCode="&quot;On&quot;;&quot;On&quot;;&quot;Off&quot;"/>
    <numFmt numFmtId="211" formatCode="_-* #,##0.00_-;\-* #,##0.00_-;_-* &quot;-&quot;_-;_-@_-"/>
    <numFmt numFmtId="212" formatCode="0.000"/>
    <numFmt numFmtId="213" formatCode="0.000_ "/>
    <numFmt numFmtId="214" formatCode="0.000_);[Red]\(0.000\)"/>
    <numFmt numFmtId="215" formatCode="_-* #,##0.0_-;\-* #,##0.0_-;_-* &quot;-&quot;?_-;_-@_-"/>
  </numFmts>
  <fonts count="25">
    <font>
      <sz val="12"/>
      <name val="新細明體"/>
      <family val="1"/>
    </font>
    <font>
      <u val="single"/>
      <sz val="12"/>
      <color indexed="12"/>
      <name val="新細明體"/>
      <family val="1"/>
    </font>
    <font>
      <u val="single"/>
      <sz val="12"/>
      <color indexed="36"/>
      <name val="新細明體"/>
      <family val="1"/>
    </font>
    <font>
      <sz val="9"/>
      <name val="細明體"/>
      <family val="3"/>
    </font>
    <font>
      <sz val="10"/>
      <name val="新細明體"/>
      <family val="1"/>
    </font>
    <font>
      <sz val="12"/>
      <color indexed="8"/>
      <name val="新細明體"/>
      <family val="1"/>
    </font>
    <font>
      <sz val="16"/>
      <color indexed="8"/>
      <name val="華康粗圓體"/>
      <family val="3"/>
    </font>
    <font>
      <sz val="14"/>
      <color indexed="8"/>
      <name val="Times New Roman"/>
      <family val="1"/>
    </font>
    <font>
      <sz val="12"/>
      <color indexed="8"/>
      <name val="華康粗圓體"/>
      <family val="3"/>
    </font>
    <font>
      <sz val="12"/>
      <color indexed="8"/>
      <name val="Times New Roman"/>
      <family val="1"/>
    </font>
    <font>
      <sz val="11"/>
      <color indexed="8"/>
      <name val="新細明體"/>
      <family val="1"/>
    </font>
    <font>
      <sz val="9"/>
      <name val="新細明體"/>
      <family val="1"/>
    </font>
    <font>
      <sz val="12"/>
      <color indexed="8"/>
      <name val="細明體"/>
      <family val="3"/>
    </font>
    <font>
      <sz val="10"/>
      <color indexed="8"/>
      <name val="細明體"/>
      <family val="3"/>
    </font>
    <font>
      <sz val="10"/>
      <color indexed="8"/>
      <name val="新細明體"/>
      <family val="1"/>
    </font>
    <font>
      <sz val="9"/>
      <color indexed="8"/>
      <name val="細明體"/>
      <family val="3"/>
    </font>
    <font>
      <sz val="9"/>
      <color indexed="8"/>
      <name val="新細明體"/>
      <family val="1"/>
    </font>
    <font>
      <sz val="10"/>
      <color indexed="8"/>
      <name val="Times New Roman"/>
      <family val="1"/>
    </font>
    <font>
      <sz val="10"/>
      <color indexed="8"/>
      <name val="華康粗圓體"/>
      <family val="3"/>
    </font>
    <font>
      <sz val="17"/>
      <color indexed="8"/>
      <name val="華康粗圓體"/>
      <family val="3"/>
    </font>
    <font>
      <sz val="17"/>
      <color indexed="8"/>
      <name val="Times New Roman"/>
      <family val="1"/>
    </font>
    <font>
      <sz val="14"/>
      <color indexed="8"/>
      <name val="華康中黑體"/>
      <family val="3"/>
    </font>
    <font>
      <sz val="12"/>
      <color indexed="8"/>
      <name val="華康中黑體"/>
      <family val="3"/>
    </font>
    <font>
      <sz val="9"/>
      <color indexed="8"/>
      <name val="Times New Roman"/>
      <family val="1"/>
    </font>
    <font>
      <sz val="9"/>
      <color indexed="8"/>
      <name val="華康儷粗黑"/>
      <family val="1"/>
    </font>
  </fonts>
  <fills count="2">
    <fill>
      <patternFill/>
    </fill>
    <fill>
      <patternFill patternType="gray125"/>
    </fill>
  </fills>
  <borders count="9">
    <border>
      <left/>
      <right/>
      <top/>
      <bottom/>
      <diagonal/>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1">
      <alignment/>
      <protection/>
    </xf>
    <xf numFmtId="0" fontId="0" fillId="0" borderId="0">
      <alignment vertical="justify"/>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60">
    <xf numFmtId="0" fontId="0" fillId="0" borderId="0" xfId="0" applyAlignment="1">
      <alignment/>
    </xf>
    <xf numFmtId="0" fontId="19" fillId="0" borderId="0" xfId="17" applyFont="1" applyAlignment="1">
      <alignment vertical="center"/>
      <protection/>
    </xf>
    <xf numFmtId="0" fontId="5" fillId="0" borderId="0" xfId="16" applyFont="1" applyBorder="1" applyAlignment="1">
      <alignment vertical="center"/>
      <protection/>
    </xf>
    <xf numFmtId="177" fontId="5" fillId="0" borderId="0" xfId="16" applyNumberFormat="1" applyFont="1" applyBorder="1" applyAlignment="1">
      <alignment vertical="center"/>
      <protection/>
    </xf>
    <xf numFmtId="182" fontId="5" fillId="0" borderId="0" xfId="16" applyNumberFormat="1" applyFont="1" applyBorder="1" applyAlignment="1">
      <alignment vertical="center"/>
      <protection/>
    </xf>
    <xf numFmtId="0" fontId="0" fillId="0" borderId="0" xfId="15">
      <alignment vertical="center"/>
      <protection/>
    </xf>
    <xf numFmtId="0" fontId="0" fillId="0" borderId="0" xfId="15" applyAlignment="1">
      <alignment vertical="center"/>
      <protection/>
    </xf>
    <xf numFmtId="177" fontId="21" fillId="0" borderId="0" xfId="16" applyNumberFormat="1" applyFont="1" applyBorder="1" applyAlignment="1">
      <alignment horizontal="right" vertical="center"/>
      <protection/>
    </xf>
    <xf numFmtId="0" fontId="8" fillId="0" borderId="0" xfId="16" applyFont="1" applyBorder="1" applyAlignment="1">
      <alignment horizontal="right"/>
      <protection/>
    </xf>
    <xf numFmtId="0" fontId="10" fillId="0" borderId="0" xfId="16" applyFont="1" applyBorder="1" applyAlignment="1">
      <alignment horizontal="right"/>
      <protection/>
    </xf>
    <xf numFmtId="0" fontId="7" fillId="0" borderId="0" xfId="16" applyFont="1" applyBorder="1" applyAlignment="1">
      <alignment vertical="center"/>
      <protection/>
    </xf>
    <xf numFmtId="0" fontId="9" fillId="0" borderId="2" xfId="16" applyFont="1" applyBorder="1" applyAlignment="1">
      <alignment vertical="center"/>
      <protection/>
    </xf>
    <xf numFmtId="0" fontId="9" fillId="0" borderId="2" xfId="16" applyFont="1" applyBorder="1" applyAlignment="1">
      <alignment horizontal="center" vertical="center"/>
      <protection/>
    </xf>
    <xf numFmtId="177" fontId="22" fillId="0" borderId="2" xfId="16" applyNumberFormat="1" applyFont="1" applyBorder="1" applyAlignment="1">
      <alignment horizontal="right" vertical="center"/>
      <protection/>
    </xf>
    <xf numFmtId="0" fontId="9" fillId="0" borderId="2" xfId="16" applyFont="1" applyBorder="1" applyAlignment="1">
      <alignment horizontal="right" vertical="center"/>
      <protection/>
    </xf>
    <xf numFmtId="0" fontId="5" fillId="0" borderId="2" xfId="16" applyFont="1" applyBorder="1" applyAlignment="1">
      <alignment horizontal="right" vertical="center"/>
      <protection/>
    </xf>
    <xf numFmtId="177" fontId="5" fillId="0" borderId="0" xfId="16" applyNumberFormat="1" applyFont="1" applyBorder="1" applyAlignment="1">
      <alignment horizontal="right" vertical="center"/>
      <protection/>
    </xf>
    <xf numFmtId="0" fontId="14" fillId="0" borderId="3" xfId="16" applyFont="1" applyBorder="1" applyAlignment="1">
      <alignment vertical="center"/>
      <protection/>
    </xf>
    <xf numFmtId="0" fontId="23" fillId="0" borderId="1" xfId="16" applyFont="1" applyBorder="1" applyAlignment="1">
      <alignment horizontal="center" vertical="center" wrapText="1"/>
      <protection/>
    </xf>
    <xf numFmtId="0" fontId="16" fillId="0" borderId="4" xfId="16" applyFont="1" applyBorder="1" applyAlignment="1">
      <alignment horizontal="center" vertical="center" wrapText="1"/>
      <protection/>
    </xf>
    <xf numFmtId="177" fontId="16" fillId="0" borderId="4" xfId="16" applyNumberFormat="1" applyFont="1" applyBorder="1" applyAlignment="1">
      <alignment horizontal="center" vertical="center" wrapText="1"/>
      <protection/>
    </xf>
    <xf numFmtId="182" fontId="16" fillId="0" borderId="4" xfId="16" applyNumberFormat="1" applyFont="1" applyBorder="1" applyAlignment="1">
      <alignment horizontal="center" vertical="center" wrapText="1"/>
      <protection/>
    </xf>
    <xf numFmtId="0" fontId="18" fillId="0" borderId="5" xfId="16" applyFont="1" applyBorder="1" applyAlignment="1">
      <alignment horizontal="left" vertical="distributed"/>
      <protection/>
    </xf>
    <xf numFmtId="0" fontId="18" fillId="0" borderId="5" xfId="16" applyFont="1" applyBorder="1" applyAlignment="1">
      <alignment horizontal="right" vertical="distributed"/>
      <protection/>
    </xf>
    <xf numFmtId="4" fontId="18" fillId="0" borderId="5" xfId="16" applyNumberFormat="1" applyFont="1" applyBorder="1" applyAlignment="1">
      <alignment horizontal="right" vertical="distributed"/>
      <protection/>
    </xf>
    <xf numFmtId="177" fontId="18" fillId="0" borderId="5" xfId="16" applyNumberFormat="1" applyFont="1" applyBorder="1" applyAlignment="1">
      <alignment horizontal="right" vertical="distributed"/>
      <protection/>
    </xf>
    <xf numFmtId="182" fontId="18" fillId="0" borderId="5" xfId="16" applyNumberFormat="1" applyFont="1" applyBorder="1" applyAlignment="1">
      <alignment horizontal="right" vertical="distributed"/>
      <protection/>
    </xf>
    <xf numFmtId="0" fontId="18" fillId="0" borderId="5" xfId="16" applyFont="1" applyFill="1" applyBorder="1" applyAlignment="1">
      <alignment horizontal="left" vertical="distributed"/>
      <protection/>
    </xf>
    <xf numFmtId="194" fontId="18" fillId="0" borderId="5" xfId="16" applyNumberFormat="1" applyFont="1" applyFill="1" applyBorder="1" applyAlignment="1">
      <alignment horizontal="right" vertical="distributed"/>
      <protection/>
    </xf>
    <xf numFmtId="0" fontId="18" fillId="0" borderId="5" xfId="16" applyFont="1" applyFill="1" applyBorder="1" applyAlignment="1">
      <alignment horizontal="right" vertical="distributed"/>
      <protection/>
    </xf>
    <xf numFmtId="4" fontId="18" fillId="0" borderId="5" xfId="16" applyNumberFormat="1" applyFont="1" applyFill="1" applyBorder="1" applyAlignment="1">
      <alignment horizontal="right" vertical="distributed"/>
      <protection/>
    </xf>
    <xf numFmtId="177" fontId="18" fillId="0" borderId="5" xfId="16" applyNumberFormat="1" applyFont="1" applyFill="1" applyBorder="1" applyAlignment="1">
      <alignment horizontal="right" vertical="distributed"/>
      <protection/>
    </xf>
    <xf numFmtId="194" fontId="13" fillId="0" borderId="5" xfId="16" applyNumberFormat="1" applyFont="1" applyFill="1" applyBorder="1" applyAlignment="1">
      <alignment horizontal="right" vertical="distributed"/>
      <protection/>
    </xf>
    <xf numFmtId="0" fontId="5" fillId="0" borderId="0" xfId="15" applyFont="1">
      <alignment vertical="center"/>
      <protection/>
    </xf>
    <xf numFmtId="182" fontId="5" fillId="0" borderId="0" xfId="15" applyNumberFormat="1" applyFont="1">
      <alignment vertical="center"/>
      <protection/>
    </xf>
    <xf numFmtId="0" fontId="13" fillId="0" borderId="5" xfId="16" applyFont="1" applyFill="1" applyBorder="1" applyAlignment="1">
      <alignment horizontal="right" vertical="distributed"/>
      <protection/>
    </xf>
    <xf numFmtId="4" fontId="13" fillId="0" borderId="5" xfId="16" applyNumberFormat="1" applyFont="1" applyFill="1" applyBorder="1" applyAlignment="1">
      <alignment horizontal="right" vertical="distributed"/>
      <protection/>
    </xf>
    <xf numFmtId="177" fontId="13" fillId="0" borderId="5" xfId="16" applyNumberFormat="1" applyFont="1" applyFill="1" applyBorder="1" applyAlignment="1">
      <alignment horizontal="right" vertical="distributed"/>
      <protection/>
    </xf>
    <xf numFmtId="182" fontId="0" fillId="0" borderId="0" xfId="15" applyNumberFormat="1">
      <alignment vertical="center"/>
      <protection/>
    </xf>
    <xf numFmtId="194" fontId="13" fillId="0" borderId="1" xfId="16" applyNumberFormat="1" applyFont="1" applyFill="1" applyBorder="1" applyAlignment="1">
      <alignment horizontal="right" vertical="distributed"/>
      <protection/>
    </xf>
    <xf numFmtId="4" fontId="13" fillId="0" borderId="1" xfId="16" applyNumberFormat="1" applyFont="1" applyFill="1" applyBorder="1" applyAlignment="1">
      <alignment horizontal="right" vertical="distributed"/>
      <protection/>
    </xf>
    <xf numFmtId="0" fontId="13" fillId="0" borderId="1" xfId="16" applyFont="1" applyFill="1" applyBorder="1" applyAlignment="1">
      <alignment horizontal="right" vertical="distributed"/>
      <protection/>
    </xf>
    <xf numFmtId="177" fontId="13" fillId="0" borderId="1" xfId="16" applyNumberFormat="1" applyFont="1" applyFill="1" applyBorder="1" applyAlignment="1">
      <alignment horizontal="right" vertical="distributed"/>
      <protection/>
    </xf>
    <xf numFmtId="0" fontId="15" fillId="0" borderId="0" xfId="16" applyFont="1" applyBorder="1" applyAlignment="1">
      <alignment/>
      <protection/>
    </xf>
    <xf numFmtId="0" fontId="23" fillId="0" borderId="0" xfId="16" applyFont="1" applyBorder="1" applyAlignment="1">
      <alignment/>
      <protection/>
    </xf>
    <xf numFmtId="0" fontId="15" fillId="0" borderId="0" xfId="16" applyFont="1" applyBorder="1" applyAlignment="1">
      <alignment horizontal="right" vertical="distributed"/>
      <protection/>
    </xf>
    <xf numFmtId="0" fontId="24" fillId="0" borderId="0" xfId="16" applyFont="1" applyBorder="1" applyAlignment="1">
      <alignment horizontal="right" vertical="distributed"/>
      <protection/>
    </xf>
    <xf numFmtId="0" fontId="23" fillId="0" borderId="0" xfId="16" applyFont="1" applyFill="1" applyBorder="1" applyAlignment="1">
      <alignment horizontal="left" vertical="center"/>
      <protection/>
    </xf>
    <xf numFmtId="177" fontId="23" fillId="0" borderId="0" xfId="16" applyNumberFormat="1" applyFont="1" applyFill="1" applyBorder="1" applyAlignment="1">
      <alignment horizontal="left" vertical="center"/>
      <protection/>
    </xf>
    <xf numFmtId="177" fontId="0" fillId="0" borderId="0" xfId="15" applyNumberFormat="1">
      <alignment vertical="center"/>
      <protection/>
    </xf>
    <xf numFmtId="0" fontId="17" fillId="0" borderId="5" xfId="16" applyFont="1" applyFill="1" applyBorder="1" applyAlignment="1">
      <alignment horizontal="left" vertical="distributed"/>
      <protection/>
    </xf>
    <xf numFmtId="190" fontId="12" fillId="0" borderId="0" xfId="16" applyNumberFormat="1" applyFont="1" applyBorder="1" applyAlignment="1">
      <alignment horizontal="center" vertical="center"/>
      <protection/>
    </xf>
    <xf numFmtId="0" fontId="6" fillId="0" borderId="0" xfId="16" applyFont="1" applyBorder="1" applyAlignment="1">
      <alignment vertical="center"/>
      <protection/>
    </xf>
    <xf numFmtId="0" fontId="0" fillId="0" borderId="0" xfId="15" applyAlignment="1">
      <alignment vertical="center"/>
      <protection/>
    </xf>
    <xf numFmtId="0" fontId="14" fillId="0" borderId="6" xfId="16" applyFont="1" applyBorder="1" applyAlignment="1">
      <alignment horizontal="center" vertical="center"/>
      <protection/>
    </xf>
    <xf numFmtId="0" fontId="14" fillId="0" borderId="4" xfId="16" applyFont="1" applyBorder="1" applyAlignment="1">
      <alignment horizontal="center" vertical="center"/>
      <protection/>
    </xf>
    <xf numFmtId="0" fontId="14" fillId="0" borderId="7" xfId="16" applyFont="1" applyBorder="1" applyAlignment="1">
      <alignment horizontal="center"/>
      <protection/>
    </xf>
    <xf numFmtId="0" fontId="14" fillId="0" borderId="6" xfId="16" applyFont="1" applyBorder="1" applyAlignment="1">
      <alignment horizontal="center"/>
      <protection/>
    </xf>
    <xf numFmtId="0" fontId="4" fillId="0" borderId="8" xfId="15" applyFont="1" applyBorder="1" applyAlignment="1">
      <alignment/>
      <protection/>
    </xf>
    <xf numFmtId="0" fontId="5" fillId="0" borderId="0" xfId="16" applyFont="1" applyBorder="1" applyAlignment="1">
      <alignment horizontal="center" vertical="center"/>
      <protection/>
    </xf>
  </cellXfs>
  <cellStyles count="11">
    <cellStyle name="Normal" xfId="0"/>
    <cellStyle name="一般_t19" xfId="15"/>
    <cellStyle name="一般_八組-表18" xfId="16"/>
    <cellStyle name="一般_交易所-(1)表1-表21_第四組" xfId="17"/>
    <cellStyle name="Comma" xfId="18"/>
    <cellStyle name="Comma [0]" xfId="19"/>
    <cellStyle name="Followed Hyperlink" xfId="20"/>
    <cellStyle name="Percent" xfId="21"/>
    <cellStyle name="Currency" xfId="22"/>
    <cellStyle name="Currency [0]"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0</xdr:rowOff>
    </xdr:from>
    <xdr:to>
      <xdr:col>7</xdr:col>
      <xdr:colOff>0</xdr:colOff>
      <xdr:row>44</xdr:row>
      <xdr:rowOff>9525</xdr:rowOff>
    </xdr:to>
    <xdr:sp>
      <xdr:nvSpPr>
        <xdr:cNvPr id="1" name="Rectangle 1"/>
        <xdr:cNvSpPr>
          <a:spLocks/>
        </xdr:cNvSpPr>
      </xdr:nvSpPr>
      <xdr:spPr>
        <a:xfrm>
          <a:off x="0" y="419100"/>
          <a:ext cx="5438775" cy="74961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45"/>
  <sheetViews>
    <sheetView tabSelected="1" workbookViewId="0" topLeftCell="A1">
      <selection activeCell="A31" sqref="A31"/>
    </sheetView>
  </sheetViews>
  <sheetFormatPr defaultColWidth="9.00390625" defaultRowHeight="16.5"/>
  <cols>
    <col min="1" max="1" width="7.625" style="5" customWidth="1"/>
    <col min="2" max="6" width="10.625" style="5" customWidth="1"/>
    <col min="7" max="7" width="10.625" style="49" customWidth="1"/>
    <col min="8" max="9" width="22.625" style="5" customWidth="1"/>
    <col min="10" max="10" width="22.625" style="33" customWidth="1"/>
    <col min="11" max="16384" width="9.00390625" style="5" customWidth="1"/>
  </cols>
  <sheetData>
    <row r="1" ht="16.5"/>
    <row r="2" ht="16.5"/>
    <row r="3" spans="1:10" ht="21.75">
      <c r="A3" s="1" t="s">
        <v>0</v>
      </c>
      <c r="B3" s="2"/>
      <c r="C3" s="2"/>
      <c r="D3" s="2"/>
      <c r="E3" s="2"/>
      <c r="F3" s="2"/>
      <c r="G3" s="3"/>
      <c r="H3" s="2"/>
      <c r="I3" s="4"/>
      <c r="J3" s="3"/>
    </row>
    <row r="4" spans="1:10" ht="22.5">
      <c r="A4" s="1" t="s">
        <v>21</v>
      </c>
      <c r="B4" s="2"/>
      <c r="C4" s="2"/>
      <c r="D4" s="2"/>
      <c r="E4" s="2"/>
      <c r="F4" s="2"/>
      <c r="G4" s="3"/>
      <c r="H4" s="2"/>
      <c r="I4" s="4"/>
      <c r="J4" s="3"/>
    </row>
    <row r="5" spans="1:10" ht="20.25">
      <c r="A5" s="52" t="s">
        <v>1</v>
      </c>
      <c r="B5" s="53"/>
      <c r="C5" s="53"/>
      <c r="D5" s="53"/>
      <c r="E5" s="53"/>
      <c r="F5" s="6"/>
      <c r="G5" s="7"/>
      <c r="H5" s="8"/>
      <c r="I5" s="8"/>
      <c r="J5" s="9" t="s">
        <v>2</v>
      </c>
    </row>
    <row r="6" spans="1:10" ht="18.75">
      <c r="A6" s="10" t="s">
        <v>3</v>
      </c>
      <c r="B6" s="11"/>
      <c r="C6" s="11"/>
      <c r="D6" s="11"/>
      <c r="E6" s="12"/>
      <c r="F6" s="12"/>
      <c r="G6" s="13"/>
      <c r="H6" s="14"/>
      <c r="I6" s="15"/>
      <c r="J6" s="16" t="s">
        <v>4</v>
      </c>
    </row>
    <row r="7" spans="1:10" ht="15" customHeight="1">
      <c r="A7" s="17"/>
      <c r="B7" s="54" t="s">
        <v>22</v>
      </c>
      <c r="C7" s="54"/>
      <c r="D7" s="54"/>
      <c r="E7" s="55" t="s">
        <v>23</v>
      </c>
      <c r="F7" s="55"/>
      <c r="G7" s="55"/>
      <c r="H7" s="56" t="s">
        <v>24</v>
      </c>
      <c r="I7" s="57"/>
      <c r="J7" s="58"/>
    </row>
    <row r="8" spans="1:10" ht="49.5" customHeight="1">
      <c r="A8" s="18" t="s">
        <v>25</v>
      </c>
      <c r="B8" s="19" t="s">
        <v>26</v>
      </c>
      <c r="C8" s="19" t="s">
        <v>27</v>
      </c>
      <c r="D8" s="19" t="s">
        <v>28</v>
      </c>
      <c r="E8" s="19" t="s">
        <v>29</v>
      </c>
      <c r="F8" s="19" t="s">
        <v>27</v>
      </c>
      <c r="G8" s="20" t="s">
        <v>28</v>
      </c>
      <c r="H8" s="19" t="s">
        <v>30</v>
      </c>
      <c r="I8" s="21" t="s">
        <v>31</v>
      </c>
      <c r="J8" s="20" t="s">
        <v>32</v>
      </c>
    </row>
    <row r="9" spans="1:10" ht="12" customHeight="1">
      <c r="A9" s="22">
        <v>1994</v>
      </c>
      <c r="B9" s="23"/>
      <c r="C9" s="23"/>
      <c r="D9" s="24">
        <v>42.72</v>
      </c>
      <c r="E9" s="23"/>
      <c r="F9" s="23"/>
      <c r="G9" s="25"/>
      <c r="H9" s="23"/>
      <c r="I9" s="26">
        <f aca="true" t="shared" si="0" ref="I9:I28">+D9+G9</f>
        <v>42.72</v>
      </c>
      <c r="J9" s="26"/>
    </row>
    <row r="10" spans="1:10" ht="12" customHeight="1">
      <c r="A10" s="22">
        <v>1995</v>
      </c>
      <c r="B10" s="23"/>
      <c r="C10" s="23"/>
      <c r="D10" s="24">
        <v>62.86</v>
      </c>
      <c r="E10" s="23"/>
      <c r="F10" s="23"/>
      <c r="G10" s="25"/>
      <c r="H10" s="23"/>
      <c r="I10" s="26">
        <f t="shared" si="0"/>
        <v>62.86</v>
      </c>
      <c r="J10" s="26"/>
    </row>
    <row r="11" spans="1:10" ht="12" customHeight="1">
      <c r="A11" s="22">
        <v>1996</v>
      </c>
      <c r="B11" s="23"/>
      <c r="C11" s="23"/>
      <c r="D11" s="24">
        <v>89.7</v>
      </c>
      <c r="E11" s="23"/>
      <c r="F11" s="23"/>
      <c r="G11" s="25">
        <v>0.05</v>
      </c>
      <c r="H11" s="23"/>
      <c r="I11" s="26">
        <f t="shared" si="0"/>
        <v>89.75</v>
      </c>
      <c r="J11" s="26"/>
    </row>
    <row r="12" spans="1:10" ht="12" customHeight="1">
      <c r="A12" s="22">
        <v>1997</v>
      </c>
      <c r="B12" s="23"/>
      <c r="C12" s="23"/>
      <c r="D12" s="24">
        <v>92.67</v>
      </c>
      <c r="E12" s="23"/>
      <c r="F12" s="23"/>
      <c r="G12" s="25">
        <v>0.14</v>
      </c>
      <c r="H12" s="23"/>
      <c r="I12" s="26">
        <f t="shared" si="0"/>
        <v>92.81</v>
      </c>
      <c r="J12" s="26">
        <v>87.82</v>
      </c>
    </row>
    <row r="13" spans="1:10" ht="12" customHeight="1">
      <c r="A13" s="22">
        <v>1998</v>
      </c>
      <c r="B13" s="23"/>
      <c r="C13" s="23"/>
      <c r="D13" s="24">
        <v>110.35</v>
      </c>
      <c r="E13" s="23"/>
      <c r="F13" s="23"/>
      <c r="G13" s="25">
        <v>0.21</v>
      </c>
      <c r="H13" s="23"/>
      <c r="I13" s="26">
        <f t="shared" si="0"/>
        <v>110.55999999999999</v>
      </c>
      <c r="J13" s="26">
        <v>85.42</v>
      </c>
    </row>
    <row r="14" spans="1:10" ht="12" customHeight="1">
      <c r="A14" s="22">
        <v>1999</v>
      </c>
      <c r="B14" s="23"/>
      <c r="C14" s="23"/>
      <c r="D14" s="24">
        <v>228.62</v>
      </c>
      <c r="E14" s="23"/>
      <c r="F14" s="23"/>
      <c r="G14" s="25">
        <v>0.23</v>
      </c>
      <c r="H14" s="23"/>
      <c r="I14" s="26">
        <f t="shared" si="0"/>
        <v>228.85</v>
      </c>
      <c r="J14" s="26">
        <v>95.25</v>
      </c>
    </row>
    <row r="15" spans="1:10" ht="12" customHeight="1">
      <c r="A15" s="22">
        <v>2000</v>
      </c>
      <c r="B15" s="23"/>
      <c r="C15" s="23"/>
      <c r="D15" s="24">
        <v>313.26</v>
      </c>
      <c r="E15" s="23"/>
      <c r="F15" s="23"/>
      <c r="G15" s="25">
        <v>0.25</v>
      </c>
      <c r="H15" s="23"/>
      <c r="I15" s="26">
        <f t="shared" si="0"/>
        <v>313.51</v>
      </c>
      <c r="J15" s="26">
        <v>88.75</v>
      </c>
    </row>
    <row r="16" spans="1:10" ht="12" customHeight="1">
      <c r="A16" s="22">
        <v>2001</v>
      </c>
      <c r="B16" s="23"/>
      <c r="C16" s="23"/>
      <c r="D16" s="24">
        <v>414.23</v>
      </c>
      <c r="E16" s="23"/>
      <c r="F16" s="23"/>
      <c r="G16" s="25">
        <v>0.16</v>
      </c>
      <c r="H16" s="23"/>
      <c r="I16" s="26">
        <f t="shared" si="0"/>
        <v>414.39000000000004</v>
      </c>
      <c r="J16" s="26">
        <v>92.69</v>
      </c>
    </row>
    <row r="17" spans="1:10" ht="12" customHeight="1">
      <c r="A17" s="27">
        <v>2002</v>
      </c>
      <c r="B17" s="28"/>
      <c r="C17" s="29"/>
      <c r="D17" s="30">
        <v>429.94</v>
      </c>
      <c r="E17" s="29"/>
      <c r="F17" s="29"/>
      <c r="G17" s="31">
        <v>0.19</v>
      </c>
      <c r="H17" s="29"/>
      <c r="I17" s="26">
        <f t="shared" si="0"/>
        <v>430.13</v>
      </c>
      <c r="J17" s="26">
        <v>87.79</v>
      </c>
    </row>
    <row r="18" spans="1:12" s="33" customFormat="1" ht="12" customHeight="1">
      <c r="A18" s="27">
        <v>2003</v>
      </c>
      <c r="B18" s="28">
        <v>241</v>
      </c>
      <c r="C18" s="28">
        <v>241</v>
      </c>
      <c r="D18" s="30">
        <v>663.2</v>
      </c>
      <c r="E18" s="28">
        <v>0</v>
      </c>
      <c r="F18" s="28">
        <v>5</v>
      </c>
      <c r="G18" s="31">
        <v>0.2</v>
      </c>
      <c r="H18" s="28">
        <v>246</v>
      </c>
      <c r="I18" s="26">
        <v>663.4</v>
      </c>
      <c r="J18" s="26">
        <v>92.23</v>
      </c>
      <c r="L18" s="34"/>
    </row>
    <row r="19" spans="1:12" ht="12.75" customHeight="1">
      <c r="A19" s="35" t="s">
        <v>47</v>
      </c>
      <c r="B19" s="32"/>
      <c r="C19" s="32"/>
      <c r="D19" s="36">
        <v>523.4</v>
      </c>
      <c r="E19" s="35"/>
      <c r="F19" s="35"/>
      <c r="G19" s="37">
        <v>0.19</v>
      </c>
      <c r="H19" s="35"/>
      <c r="I19" s="36">
        <f t="shared" si="0"/>
        <v>523.59</v>
      </c>
      <c r="J19" s="36">
        <v>87.83</v>
      </c>
      <c r="L19" s="38"/>
    </row>
    <row r="20" spans="1:12" ht="12.75" customHeight="1">
      <c r="A20" s="35" t="s">
        <v>48</v>
      </c>
      <c r="B20" s="32"/>
      <c r="C20" s="32"/>
      <c r="D20" s="36">
        <v>569.65</v>
      </c>
      <c r="E20" s="35"/>
      <c r="F20" s="35"/>
      <c r="G20" s="37">
        <v>0.19</v>
      </c>
      <c r="H20" s="35"/>
      <c r="I20" s="36">
        <f t="shared" si="0"/>
        <v>569.84</v>
      </c>
      <c r="J20" s="36">
        <v>87.95</v>
      </c>
      <c r="L20" s="38"/>
    </row>
    <row r="21" spans="1:12" ht="12.75" customHeight="1">
      <c r="A21" s="35" t="s">
        <v>49</v>
      </c>
      <c r="B21" s="32"/>
      <c r="C21" s="32"/>
      <c r="D21" s="36">
        <v>604.86</v>
      </c>
      <c r="E21" s="35"/>
      <c r="F21" s="35"/>
      <c r="G21" s="37">
        <v>0.2</v>
      </c>
      <c r="H21" s="35"/>
      <c r="I21" s="36">
        <f t="shared" si="0"/>
        <v>605.0600000000001</v>
      </c>
      <c r="J21" s="36">
        <v>90.6</v>
      </c>
      <c r="L21" s="38"/>
    </row>
    <row r="22" spans="1:12" s="33" customFormat="1" ht="12.75" customHeight="1">
      <c r="A22" s="35" t="s">
        <v>50</v>
      </c>
      <c r="B22" s="32">
        <v>35</v>
      </c>
      <c r="C22" s="32">
        <v>35</v>
      </c>
      <c r="D22" s="36">
        <v>650.62</v>
      </c>
      <c r="E22" s="35">
        <v>5</v>
      </c>
      <c r="F22" s="35">
        <v>5</v>
      </c>
      <c r="G22" s="37">
        <v>0.2</v>
      </c>
      <c r="H22" s="32">
        <f aca="true" t="shared" si="1" ref="H22:H27">+C22+F22</f>
        <v>40</v>
      </c>
      <c r="I22" s="36">
        <f t="shared" si="0"/>
        <v>650.82</v>
      </c>
      <c r="J22" s="36">
        <v>92.44</v>
      </c>
      <c r="L22" s="38"/>
    </row>
    <row r="23" spans="1:12" s="33" customFormat="1" ht="12.75" customHeight="1">
      <c r="A23" s="35" t="s">
        <v>41</v>
      </c>
      <c r="B23" s="32">
        <v>102</v>
      </c>
      <c r="C23" s="32">
        <v>102</v>
      </c>
      <c r="D23" s="36">
        <v>654.84</v>
      </c>
      <c r="E23" s="35">
        <v>0</v>
      </c>
      <c r="F23" s="35">
        <v>0</v>
      </c>
      <c r="G23" s="37">
        <v>0.2</v>
      </c>
      <c r="H23" s="32">
        <f t="shared" si="1"/>
        <v>102</v>
      </c>
      <c r="I23" s="36">
        <f t="shared" si="0"/>
        <v>655.0400000000001</v>
      </c>
      <c r="J23" s="26">
        <v>92.35</v>
      </c>
      <c r="L23" s="38"/>
    </row>
    <row r="24" spans="1:12" s="33" customFormat="1" ht="12.75" customHeight="1">
      <c r="A24" s="35" t="s">
        <v>51</v>
      </c>
      <c r="B24" s="32">
        <v>104</v>
      </c>
      <c r="C24" s="32">
        <v>104</v>
      </c>
      <c r="D24" s="36">
        <v>663.2</v>
      </c>
      <c r="E24" s="35">
        <v>0</v>
      </c>
      <c r="F24" s="35">
        <v>0</v>
      </c>
      <c r="G24" s="37">
        <v>0.2</v>
      </c>
      <c r="H24" s="32">
        <f t="shared" si="1"/>
        <v>104</v>
      </c>
      <c r="I24" s="36">
        <f t="shared" si="0"/>
        <v>663.4000000000001</v>
      </c>
      <c r="J24" s="26">
        <v>92.23</v>
      </c>
      <c r="L24" s="38"/>
    </row>
    <row r="25" spans="1:12" s="33" customFormat="1" ht="12.75" customHeight="1">
      <c r="A25" s="27">
        <v>2004</v>
      </c>
      <c r="B25" s="28">
        <f>SUM(B26:B31)</f>
        <v>532</v>
      </c>
      <c r="C25" s="28">
        <f>SUM(C26:C31)</f>
        <v>527</v>
      </c>
      <c r="D25" s="30">
        <v>718.03</v>
      </c>
      <c r="E25" s="28">
        <f>SUM(E26:E31)</f>
        <v>7</v>
      </c>
      <c r="F25" s="28">
        <f>SUM(F26:F31)</f>
        <v>7</v>
      </c>
      <c r="G25" s="31">
        <v>0.25</v>
      </c>
      <c r="H25" s="28">
        <f>SUM(H26:H31)</f>
        <v>534</v>
      </c>
      <c r="I25" s="26">
        <f>+D25+G25</f>
        <v>718.28</v>
      </c>
      <c r="J25" s="26"/>
      <c r="L25" s="38"/>
    </row>
    <row r="26" spans="1:12" s="33" customFormat="1" ht="12.75" customHeight="1">
      <c r="A26" s="35" t="s">
        <v>43</v>
      </c>
      <c r="B26" s="32">
        <v>87</v>
      </c>
      <c r="C26" s="32">
        <v>87</v>
      </c>
      <c r="D26" s="36">
        <v>704.04</v>
      </c>
      <c r="E26" s="35">
        <v>1</v>
      </c>
      <c r="F26" s="35">
        <v>1</v>
      </c>
      <c r="G26" s="37">
        <v>0.2</v>
      </c>
      <c r="H26" s="32">
        <f t="shared" si="1"/>
        <v>88</v>
      </c>
      <c r="I26" s="36">
        <f t="shared" si="0"/>
        <v>704.24</v>
      </c>
      <c r="J26" s="36">
        <v>85.16</v>
      </c>
      <c r="L26" s="38"/>
    </row>
    <row r="27" spans="1:12" s="33" customFormat="1" ht="12.75" customHeight="1">
      <c r="A27" s="35" t="s">
        <v>44</v>
      </c>
      <c r="B27" s="32">
        <v>79</v>
      </c>
      <c r="C27" s="32">
        <v>79</v>
      </c>
      <c r="D27" s="36">
        <v>726.34</v>
      </c>
      <c r="E27" s="35">
        <v>4</v>
      </c>
      <c r="F27" s="35">
        <v>4</v>
      </c>
      <c r="G27" s="37">
        <v>0.21</v>
      </c>
      <c r="H27" s="32">
        <f t="shared" si="1"/>
        <v>83</v>
      </c>
      <c r="I27" s="36">
        <f t="shared" si="0"/>
        <v>726.5500000000001</v>
      </c>
      <c r="J27" s="36">
        <v>84.29</v>
      </c>
      <c r="L27" s="38"/>
    </row>
    <row r="28" spans="1:12" s="33" customFormat="1" ht="12.75" customHeight="1">
      <c r="A28" s="35" t="s">
        <v>45</v>
      </c>
      <c r="B28" s="32">
        <v>108</v>
      </c>
      <c r="C28" s="32">
        <v>105</v>
      </c>
      <c r="D28" s="36">
        <v>754.8</v>
      </c>
      <c r="E28" s="35">
        <v>0</v>
      </c>
      <c r="F28" s="35">
        <v>0</v>
      </c>
      <c r="G28" s="37">
        <v>0.23</v>
      </c>
      <c r="H28" s="32">
        <f>+C28+F28</f>
        <v>105</v>
      </c>
      <c r="I28" s="36">
        <f t="shared" si="0"/>
        <v>755.03</v>
      </c>
      <c r="J28" s="36">
        <v>84.39</v>
      </c>
      <c r="L28" s="38"/>
    </row>
    <row r="29" spans="1:12" s="33" customFormat="1" ht="12.75" customHeight="1">
      <c r="A29" s="35" t="s">
        <v>46</v>
      </c>
      <c r="B29" s="32">
        <v>103</v>
      </c>
      <c r="C29" s="32">
        <v>101</v>
      </c>
      <c r="D29" s="36">
        <v>757.58</v>
      </c>
      <c r="E29" s="35">
        <v>1</v>
      </c>
      <c r="F29" s="35">
        <v>1</v>
      </c>
      <c r="G29" s="37">
        <v>0.23</v>
      </c>
      <c r="H29" s="32">
        <f>+C29+F29</f>
        <v>102</v>
      </c>
      <c r="I29" s="36">
        <f>+D29+G29</f>
        <v>757.8100000000001</v>
      </c>
      <c r="J29" s="36">
        <v>80.18</v>
      </c>
      <c r="L29" s="38"/>
    </row>
    <row r="30" spans="1:12" s="33" customFormat="1" ht="12.75" customHeight="1">
      <c r="A30" s="50" t="s">
        <v>53</v>
      </c>
      <c r="B30" s="32">
        <v>66</v>
      </c>
      <c r="C30" s="32">
        <v>66</v>
      </c>
      <c r="D30" s="36">
        <v>725.46</v>
      </c>
      <c r="E30" s="35">
        <v>0</v>
      </c>
      <c r="F30" s="35">
        <v>0</v>
      </c>
      <c r="G30" s="37">
        <v>0.25</v>
      </c>
      <c r="H30" s="32">
        <f>+C30+F30</f>
        <v>66</v>
      </c>
      <c r="I30" s="36">
        <f>+D30+G30</f>
        <v>725.71</v>
      </c>
      <c r="J30" s="36">
        <v>89.22</v>
      </c>
      <c r="L30" s="38"/>
    </row>
    <row r="31" spans="1:12" s="33" customFormat="1" ht="12.75" customHeight="1">
      <c r="A31" s="41" t="s">
        <v>52</v>
      </c>
      <c r="B31" s="39">
        <v>89</v>
      </c>
      <c r="C31" s="39">
        <v>89</v>
      </c>
      <c r="D31" s="40">
        <v>718.03</v>
      </c>
      <c r="E31" s="41">
        <v>1</v>
      </c>
      <c r="F31" s="41">
        <v>1</v>
      </c>
      <c r="G31" s="42">
        <v>0.25</v>
      </c>
      <c r="H31" s="39">
        <f>+C31+F31</f>
        <v>90</v>
      </c>
      <c r="I31" s="40">
        <f>+D31+G31</f>
        <v>718.28</v>
      </c>
      <c r="J31" s="40"/>
      <c r="L31" s="38"/>
    </row>
    <row r="32" spans="1:10" ht="12" customHeight="1">
      <c r="A32" s="43" t="s">
        <v>5</v>
      </c>
      <c r="B32" s="43"/>
      <c r="C32" s="43"/>
      <c r="D32" s="43"/>
      <c r="E32" s="43"/>
      <c r="F32" s="43"/>
      <c r="G32" s="43"/>
      <c r="H32" s="44" t="s">
        <v>6</v>
      </c>
      <c r="I32" s="45"/>
      <c r="J32" s="45"/>
    </row>
    <row r="33" spans="1:10" ht="12" customHeight="1">
      <c r="A33" s="43" t="s">
        <v>7</v>
      </c>
      <c r="B33" s="43"/>
      <c r="C33" s="43"/>
      <c r="D33" s="43"/>
      <c r="E33" s="43"/>
      <c r="F33" s="43"/>
      <c r="G33" s="43"/>
      <c r="H33" s="44" t="s">
        <v>42</v>
      </c>
      <c r="I33" s="46"/>
      <c r="J33" s="46"/>
    </row>
    <row r="34" spans="1:10" ht="12" customHeight="1">
      <c r="A34" s="43" t="s">
        <v>33</v>
      </c>
      <c r="B34" s="43"/>
      <c r="C34" s="43"/>
      <c r="D34" s="43"/>
      <c r="E34" s="43"/>
      <c r="F34" s="43"/>
      <c r="G34" s="43"/>
      <c r="H34" s="44" t="s">
        <v>8</v>
      </c>
      <c r="I34" s="45"/>
      <c r="J34" s="45"/>
    </row>
    <row r="35" spans="1:10" ht="12" customHeight="1">
      <c r="A35" s="43" t="s">
        <v>34</v>
      </c>
      <c r="B35" s="43"/>
      <c r="C35" s="43"/>
      <c r="D35" s="43"/>
      <c r="E35" s="43"/>
      <c r="F35" s="43"/>
      <c r="G35" s="43"/>
      <c r="H35" s="44" t="s">
        <v>9</v>
      </c>
      <c r="I35" s="45"/>
      <c r="J35" s="45"/>
    </row>
    <row r="36" spans="1:10" ht="12" customHeight="1">
      <c r="A36" s="43" t="s">
        <v>35</v>
      </c>
      <c r="B36" s="43"/>
      <c r="C36" s="43"/>
      <c r="D36" s="43"/>
      <c r="E36" s="43"/>
      <c r="F36" s="43"/>
      <c r="G36" s="43"/>
      <c r="H36" s="44" t="s">
        <v>10</v>
      </c>
      <c r="I36" s="45"/>
      <c r="J36" s="45"/>
    </row>
    <row r="37" spans="1:10" ht="12" customHeight="1">
      <c r="A37" s="43" t="s">
        <v>36</v>
      </c>
      <c r="B37" s="43"/>
      <c r="C37" s="43"/>
      <c r="D37" s="43"/>
      <c r="E37" s="43"/>
      <c r="F37" s="43"/>
      <c r="G37" s="43"/>
      <c r="H37" s="44" t="s">
        <v>11</v>
      </c>
      <c r="I37" s="45"/>
      <c r="J37" s="45"/>
    </row>
    <row r="38" spans="1:10" ht="12" customHeight="1">
      <c r="A38" s="43" t="s">
        <v>37</v>
      </c>
      <c r="B38" s="43"/>
      <c r="C38" s="43"/>
      <c r="D38" s="43"/>
      <c r="E38" s="43"/>
      <c r="F38" s="43"/>
      <c r="G38" s="43"/>
      <c r="H38" s="44" t="s">
        <v>12</v>
      </c>
      <c r="I38" s="45"/>
      <c r="J38" s="45"/>
    </row>
    <row r="39" spans="1:10" ht="12" customHeight="1">
      <c r="A39" s="43" t="s">
        <v>13</v>
      </c>
      <c r="B39" s="43"/>
      <c r="C39" s="43"/>
      <c r="D39" s="43"/>
      <c r="E39" s="43"/>
      <c r="F39" s="43"/>
      <c r="G39" s="43"/>
      <c r="H39" s="44" t="s">
        <v>14</v>
      </c>
      <c r="I39" s="45"/>
      <c r="J39" s="45"/>
    </row>
    <row r="40" spans="1:10" ht="12" customHeight="1">
      <c r="A40" s="43" t="s">
        <v>38</v>
      </c>
      <c r="B40" s="43"/>
      <c r="C40" s="43"/>
      <c r="D40" s="43"/>
      <c r="E40" s="43"/>
      <c r="F40" s="43"/>
      <c r="G40" s="43"/>
      <c r="H40" s="44" t="s">
        <v>15</v>
      </c>
      <c r="I40" s="44"/>
      <c r="J40" s="44"/>
    </row>
    <row r="41" spans="1:10" ht="12" customHeight="1">
      <c r="A41" s="43" t="s">
        <v>39</v>
      </c>
      <c r="B41" s="43"/>
      <c r="C41" s="43"/>
      <c r="D41" s="43"/>
      <c r="E41" s="43"/>
      <c r="F41" s="43"/>
      <c r="G41" s="43"/>
      <c r="H41" s="44" t="s">
        <v>16</v>
      </c>
      <c r="I41" s="47"/>
      <c r="J41" s="47"/>
    </row>
    <row r="42" spans="1:10" ht="12" customHeight="1">
      <c r="A42" s="43" t="s">
        <v>40</v>
      </c>
      <c r="B42" s="43"/>
      <c r="C42" s="43"/>
      <c r="D42" s="43"/>
      <c r="E42" s="43"/>
      <c r="F42" s="43"/>
      <c r="G42" s="43"/>
      <c r="H42" s="44" t="s">
        <v>17</v>
      </c>
      <c r="I42" s="47"/>
      <c r="J42" s="47"/>
    </row>
    <row r="43" spans="1:10" ht="12" customHeight="1">
      <c r="A43" s="44" t="s">
        <v>18</v>
      </c>
      <c r="B43" s="47"/>
      <c r="C43" s="47"/>
      <c r="D43" s="47"/>
      <c r="E43" s="47"/>
      <c r="F43" s="47"/>
      <c r="G43" s="48"/>
      <c r="H43" s="44" t="s">
        <v>19</v>
      </c>
      <c r="I43" s="47"/>
      <c r="J43" s="47"/>
    </row>
    <row r="44" spans="1:10" ht="12" customHeight="1">
      <c r="A44" s="44" t="s">
        <v>20</v>
      </c>
      <c r="B44" s="47"/>
      <c r="C44" s="47"/>
      <c r="D44" s="47"/>
      <c r="E44" s="47"/>
      <c r="F44" s="47"/>
      <c r="G44" s="48"/>
      <c r="H44" s="45"/>
      <c r="I44" s="47"/>
      <c r="J44" s="47"/>
    </row>
    <row r="45" spans="1:10" ht="16.5">
      <c r="A45" s="59">
        <v>32</v>
      </c>
      <c r="B45" s="59"/>
      <c r="C45" s="59"/>
      <c r="D45" s="59"/>
      <c r="E45" s="59"/>
      <c r="F45" s="59"/>
      <c r="G45" s="59"/>
      <c r="H45" s="51">
        <v>33</v>
      </c>
      <c r="I45" s="51"/>
      <c r="J45" s="51"/>
    </row>
  </sheetData>
  <mergeCells count="6">
    <mergeCell ref="H45:J45"/>
    <mergeCell ref="A5:E5"/>
    <mergeCell ref="B7:D7"/>
    <mergeCell ref="E7:G7"/>
    <mergeCell ref="H7:J7"/>
    <mergeCell ref="A45:G45"/>
  </mergeCells>
  <printOptions/>
  <pageMargins left="0.7480314960629921" right="0.7480314960629921" top="0.3937007874015748" bottom="0.3937007874015748" header="0.5118110236220472" footer="0.5118110236220472"/>
  <pageSetup horizontalDpi="600" verticalDpi="600" orientation="portrait" paperSize="9" scale="65"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外資投入我國股市概況表</dc:title>
  <dc:subject>外資投入我國股市概況表</dc:subject>
  <dc:creator>行政院金融監督管理委員會證券期貨局</dc:creator>
  <cp:keywords>外資投入我國股市概況表</cp:keywords>
  <dc:description>外資投入我國股市概況表</dc:description>
  <cp:lastModifiedBy>NS</cp:lastModifiedBy>
  <cp:lastPrinted>2004-07-07T07:14:29Z</cp:lastPrinted>
  <dcterms:created xsi:type="dcterms:W3CDTF">2004-02-05T03:07:23Z</dcterms:created>
  <dcterms:modified xsi:type="dcterms:W3CDTF">2008-02-10T15:49:23Z</dcterms:modified>
  <cp:category>540;489;822</cp:category>
  <cp:version/>
  <cp:contentType/>
  <cp:contentStatus/>
</cp:coreProperties>
</file>