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<sst xmlns="http://schemas.openxmlformats.org/spreadsheetml/2006/main" count="70" uniqueCount="57">
  <si>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【投資人與證券服務事業】</t>
  </si>
  <si>
    <t>金額單位：億美元</t>
  </si>
  <si>
    <t xml:space="preserve">             Unit: US$ 100 millions 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</si>
  <si>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</si>
  <si>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</si>
  <si>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1.Highlights of Foreign Investment in Taiwan's Stock Market (18)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</si>
  <si>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</si>
  <si>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</si>
  <si>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</si>
  <si>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</si>
  <si>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</si>
  <si>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</si>
  <si>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</si>
  <si>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</si>
  <si>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</si>
  <si>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</si>
  <si>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</si>
  <si>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</si>
  <si>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</si>
  <si>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</si>
  <si>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</si>
  <si>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</si>
  <si>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</si>
  <si>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</si>
  <si>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r>
      <t>Aug</t>
    </r>
    <r>
      <rPr>
        <sz val="10"/>
        <color indexed="8"/>
        <rFont val="細明體"/>
        <family val="3"/>
      </rPr>
      <t>.</t>
    </r>
  </si>
  <si>
    <t>Oct.</t>
  </si>
  <si>
    <t>Dec.</t>
  </si>
  <si>
    <t xml:space="preserve">   May        </t>
  </si>
  <si>
    <t>Jun.</t>
  </si>
  <si>
    <t>Aug.</t>
  </si>
  <si>
    <t>Nov.</t>
  </si>
  <si>
    <r>
      <t>Dec</t>
    </r>
    <r>
      <rPr>
        <sz val="10"/>
        <rFont val="細明體"/>
        <family val="3"/>
      </rPr>
      <t>.</t>
    </r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</si>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</sst>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</numFmts>
  <fonts count="2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新細明體"/>
      <family val="1"/>
    </font>
    <font>
      <sz val="9"/>
      <color indexed="8"/>
      <name val="華康儷粗黑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4" fillId="0" borderId="0" xfId="17" applyFont="1" applyAlignment="1">
      <alignment vertical="center"/>
      <protection/>
    </xf>
    <xf numFmtId="0" fontId="15" fillId="0" borderId="0" xfId="16" applyFont="1" applyBorder="1" applyAlignment="1">
      <alignment vertical="center"/>
      <protection/>
    </xf>
    <xf numFmtId="177" fontId="15" fillId="0" borderId="0" xfId="16" applyNumberFormat="1" applyFont="1" applyBorder="1" applyAlignment="1">
      <alignment vertical="center"/>
      <protection/>
    </xf>
    <xf numFmtId="183" fontId="15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18" fillId="0" borderId="0" xfId="16" applyNumberFormat="1" applyFont="1" applyBorder="1" applyAlignment="1">
      <alignment horizontal="right" vertical="center"/>
      <protection/>
    </xf>
    <xf numFmtId="0" fontId="12" fillId="0" borderId="0" xfId="16" applyFont="1" applyBorder="1" applyAlignment="1">
      <alignment horizontal="right"/>
      <protection/>
    </xf>
    <xf numFmtId="0" fontId="19" fillId="0" borderId="0" xfId="16" applyFont="1" applyBorder="1" applyAlignment="1">
      <alignment horizontal="right"/>
      <protection/>
    </xf>
    <xf numFmtId="0" fontId="20" fillId="0" borderId="0" xfId="16" applyFont="1" applyBorder="1" applyAlignment="1">
      <alignment vertical="center"/>
      <protection/>
    </xf>
    <xf numFmtId="0" fontId="21" fillId="0" borderId="2" xfId="16" applyFont="1" applyBorder="1" applyAlignment="1">
      <alignment vertical="center"/>
      <protection/>
    </xf>
    <xf numFmtId="0" fontId="21" fillId="0" borderId="2" xfId="16" applyFont="1" applyBorder="1" applyAlignment="1">
      <alignment horizontal="center" vertical="center"/>
      <protection/>
    </xf>
    <xf numFmtId="177" fontId="22" fillId="0" borderId="2" xfId="16" applyNumberFormat="1" applyFont="1" applyBorder="1" applyAlignment="1">
      <alignment horizontal="right" vertical="center"/>
      <protection/>
    </xf>
    <xf numFmtId="0" fontId="21" fillId="0" borderId="2" xfId="16" applyFont="1" applyBorder="1" applyAlignment="1">
      <alignment horizontal="right" vertical="center"/>
      <protection/>
    </xf>
    <xf numFmtId="0" fontId="15" fillId="0" borderId="2" xfId="16" applyFont="1" applyBorder="1" applyAlignment="1">
      <alignment horizontal="right" vertical="center"/>
      <protection/>
    </xf>
    <xf numFmtId="177" fontId="15" fillId="0" borderId="0" xfId="16" applyNumberFormat="1" applyFont="1" applyBorder="1" applyAlignment="1">
      <alignment horizontal="right" vertical="center"/>
      <protection/>
    </xf>
    <xf numFmtId="0" fontId="23" fillId="0" borderId="3" xfId="16" applyFont="1" applyBorder="1" applyAlignment="1">
      <alignment vertical="center"/>
      <protection/>
    </xf>
    <xf numFmtId="0" fontId="25" fillId="0" borderId="1" xfId="16" applyFont="1" applyBorder="1" applyAlignment="1">
      <alignment horizontal="center" vertical="center" wrapText="1"/>
      <protection/>
    </xf>
    <xf numFmtId="0" fontId="10" fillId="0" borderId="4" xfId="16" applyFont="1" applyBorder="1" applyAlignment="1">
      <alignment horizontal="center" vertical="center" wrapText="1"/>
      <protection/>
    </xf>
    <xf numFmtId="177" fontId="10" fillId="0" borderId="4" xfId="16" applyNumberFormat="1" applyFont="1" applyBorder="1" applyAlignment="1">
      <alignment horizontal="center" vertical="center" wrapText="1"/>
      <protection/>
    </xf>
    <xf numFmtId="183" fontId="10" fillId="0" borderId="4" xfId="16" applyNumberFormat="1" applyFont="1" applyBorder="1" applyAlignment="1">
      <alignment horizontal="center" vertical="center" wrapText="1"/>
      <protection/>
    </xf>
    <xf numFmtId="0" fontId="8" fillId="0" borderId="5" xfId="16" applyFont="1" applyBorder="1" applyAlignment="1">
      <alignment horizontal="left" vertical="distributed"/>
      <protection/>
    </xf>
    <xf numFmtId="0" fontId="8" fillId="0" borderId="5" xfId="16" applyFont="1" applyBorder="1" applyAlignment="1">
      <alignment horizontal="right" vertical="distributed"/>
      <protection/>
    </xf>
    <xf numFmtId="4" fontId="8" fillId="0" borderId="5" xfId="16" applyNumberFormat="1" applyFont="1" applyBorder="1" applyAlignment="1">
      <alignment horizontal="right" vertical="distributed"/>
      <protection/>
    </xf>
    <xf numFmtId="177" fontId="8" fillId="0" borderId="5" xfId="16" applyNumberFormat="1" applyFont="1" applyBorder="1" applyAlignment="1">
      <alignment horizontal="right" vertical="distributed"/>
      <protection/>
    </xf>
    <xf numFmtId="183" fontId="8" fillId="0" borderId="5" xfId="16" applyNumberFormat="1" applyFont="1" applyBorder="1" applyAlignment="1">
      <alignment horizontal="right" vertical="distributed"/>
      <protection/>
    </xf>
    <xf numFmtId="0" fontId="8" fillId="0" borderId="5" xfId="16" applyFont="1" applyFill="1" applyBorder="1" applyAlignment="1">
      <alignment horizontal="left" vertical="distributed"/>
      <protection/>
    </xf>
    <xf numFmtId="189" fontId="8" fillId="0" borderId="5" xfId="16" applyNumberFormat="1" applyFont="1" applyFill="1" applyBorder="1" applyAlignment="1">
      <alignment horizontal="right" vertical="distributed"/>
      <protection/>
    </xf>
    <xf numFmtId="0" fontId="8" fillId="0" borderId="5" xfId="16" applyFont="1" applyFill="1" applyBorder="1" applyAlignment="1">
      <alignment horizontal="right" vertical="distributed"/>
      <protection/>
    </xf>
    <xf numFmtId="4" fontId="8" fillId="0" borderId="5" xfId="16" applyNumberFormat="1" applyFont="1" applyFill="1" applyBorder="1" applyAlignment="1">
      <alignment horizontal="right" vertical="distributed"/>
      <protection/>
    </xf>
    <xf numFmtId="177" fontId="8" fillId="0" borderId="5" xfId="16" applyNumberFormat="1" applyFont="1" applyFill="1" applyBorder="1" applyAlignment="1">
      <alignment horizontal="right" vertical="distributed"/>
      <protection/>
    </xf>
    <xf numFmtId="0" fontId="15" fillId="0" borderId="0" xfId="15" applyFont="1">
      <alignment vertical="center"/>
      <protection/>
    </xf>
    <xf numFmtId="0" fontId="9" fillId="0" borderId="5" xfId="16" applyFont="1" applyFill="1" applyBorder="1" applyAlignment="1">
      <alignment horizontal="right" vertical="distributed"/>
      <protection/>
    </xf>
    <xf numFmtId="189" fontId="9" fillId="0" borderId="5" xfId="16" applyNumberFormat="1" applyFont="1" applyFill="1" applyBorder="1" applyAlignment="1">
      <alignment horizontal="right" vertical="distributed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177" fontId="9" fillId="0" borderId="5" xfId="16" applyNumberFormat="1" applyFont="1" applyFill="1" applyBorder="1" applyAlignment="1">
      <alignment horizontal="right" vertical="distributed"/>
      <protection/>
    </xf>
    <xf numFmtId="0" fontId="9" fillId="0" borderId="6" xfId="16" applyFont="1" applyFill="1" applyBorder="1" applyAlignment="1">
      <alignment horizontal="right" vertical="distributed"/>
      <protection/>
    </xf>
    <xf numFmtId="0" fontId="24" fillId="0" borderId="5" xfId="16" applyFont="1" applyFill="1" applyBorder="1" applyAlignment="1">
      <alignment horizontal="left" vertical="distributed"/>
      <protection/>
    </xf>
    <xf numFmtId="4" fontId="23" fillId="0" borderId="5" xfId="16" applyNumberFormat="1" applyFont="1" applyFill="1" applyBorder="1" applyAlignment="1">
      <alignment horizontal="right" vertical="distributed"/>
      <protection/>
    </xf>
    <xf numFmtId="0" fontId="9" fillId="0" borderId="5" xfId="16" applyFont="1" applyFill="1" applyBorder="1" applyAlignment="1">
      <alignment horizontal="center" vertical="distributed"/>
      <protection/>
    </xf>
    <xf numFmtId="189" fontId="9" fillId="0" borderId="6" xfId="16" applyNumberFormat="1" applyFont="1" applyFill="1" applyBorder="1" applyAlignment="1">
      <alignment horizontal="right" vertical="distributed"/>
      <protection/>
    </xf>
    <xf numFmtId="0" fontId="5" fillId="0" borderId="5" xfId="16" applyFont="1" applyFill="1" applyBorder="1" applyAlignment="1">
      <alignment horizontal="right" vertical="distributed"/>
      <protection/>
    </xf>
    <xf numFmtId="189" fontId="5" fillId="0" borderId="6" xfId="16" applyNumberFormat="1" applyFont="1" applyFill="1" applyBorder="1" applyAlignment="1">
      <alignment horizontal="right" vertical="distributed"/>
      <protection/>
    </xf>
    <xf numFmtId="189" fontId="5" fillId="0" borderId="5" xfId="16" applyNumberFormat="1" applyFont="1" applyFill="1" applyBorder="1" applyAlignment="1">
      <alignment horizontal="right" vertical="distributed"/>
      <protection/>
    </xf>
    <xf numFmtId="4" fontId="7" fillId="0" borderId="5" xfId="16" applyNumberFormat="1" applyFont="1" applyFill="1" applyBorder="1" applyAlignment="1">
      <alignment horizontal="right" vertical="distributed"/>
      <protection/>
    </xf>
    <xf numFmtId="0" fontId="5" fillId="0" borderId="6" xfId="16" applyFont="1" applyFill="1" applyBorder="1" applyAlignment="1">
      <alignment horizontal="right" vertical="distributed"/>
      <protection/>
    </xf>
    <xf numFmtId="177" fontId="5" fillId="0" borderId="5" xfId="16" applyNumberFormat="1" applyFont="1" applyFill="1" applyBorder="1" applyAlignment="1">
      <alignment horizontal="right" vertical="distributed"/>
      <protection/>
    </xf>
    <xf numFmtId="4" fontId="5" fillId="0" borderId="5" xfId="16" applyNumberFormat="1" applyFont="1" applyFill="1" applyBorder="1" applyAlignment="1">
      <alignment horizontal="right" vertical="distributed"/>
      <protection/>
    </xf>
    <xf numFmtId="0" fontId="26" fillId="0" borderId="0" xfId="15" applyFont="1">
      <alignment vertical="center"/>
      <protection/>
    </xf>
    <xf numFmtId="0" fontId="0" fillId="0" borderId="0" xfId="15" applyFont="1">
      <alignment vertical="center"/>
      <protection/>
    </xf>
    <xf numFmtId="0" fontId="26" fillId="0" borderId="0" xfId="15" applyFont="1" applyBorder="1">
      <alignment vertical="center"/>
      <protection/>
    </xf>
    <xf numFmtId="0" fontId="6" fillId="0" borderId="5" xfId="16" applyFont="1" applyFill="1" applyBorder="1" applyAlignment="1">
      <alignment horizontal="right" vertical="distributed"/>
      <protection/>
    </xf>
    <xf numFmtId="0" fontId="24" fillId="0" borderId="1" xfId="16" applyFont="1" applyFill="1" applyBorder="1" applyAlignment="1">
      <alignment horizontal="right" vertical="distributed"/>
      <protection/>
    </xf>
    <xf numFmtId="189" fontId="9" fillId="0" borderId="1" xfId="16" applyNumberFormat="1" applyFont="1" applyFill="1" applyBorder="1" applyAlignment="1">
      <alignment horizontal="right" vertical="distributed"/>
      <protection/>
    </xf>
    <xf numFmtId="4" fontId="23" fillId="0" borderId="1" xfId="16" applyNumberFormat="1" applyFont="1" applyFill="1" applyBorder="1" applyAlignment="1">
      <alignment horizontal="right" vertical="distributed"/>
      <protection/>
    </xf>
    <xf numFmtId="0" fontId="9" fillId="0" borderId="7" xfId="16" applyFont="1" applyFill="1" applyBorder="1" applyAlignment="1">
      <alignment horizontal="right" vertical="distributed"/>
      <protection/>
    </xf>
    <xf numFmtId="0" fontId="9" fillId="0" borderId="1" xfId="16" applyFont="1" applyFill="1" applyBorder="1" applyAlignment="1">
      <alignment horizontal="right" vertical="distributed"/>
      <protection/>
    </xf>
    <xf numFmtId="177" fontId="9" fillId="0" borderId="1" xfId="16" applyNumberFormat="1" applyFont="1" applyFill="1" applyBorder="1" applyAlignment="1">
      <alignment horizontal="right" vertical="distributed"/>
      <protection/>
    </xf>
    <xf numFmtId="4" fontId="9" fillId="0" borderId="1" xfId="16" applyNumberFormat="1" applyFont="1" applyFill="1" applyBorder="1" applyAlignment="1">
      <alignment horizontal="right" vertical="distributed"/>
      <protection/>
    </xf>
    <xf numFmtId="0" fontId="11" fillId="0" borderId="0" xfId="16" applyFont="1" applyBorder="1" applyAlignment="1">
      <alignment/>
      <protection/>
    </xf>
    <xf numFmtId="0" fontId="25" fillId="0" borderId="0" xfId="16" applyFont="1" applyBorder="1" applyAlignment="1">
      <alignment/>
      <protection/>
    </xf>
    <xf numFmtId="0" fontId="11" fillId="0" borderId="0" xfId="16" applyFont="1" applyBorder="1" applyAlignment="1">
      <alignment horizontal="right" vertical="distributed"/>
      <protection/>
    </xf>
    <xf numFmtId="0" fontId="27" fillId="0" borderId="0" xfId="16" applyFont="1" applyBorder="1" applyAlignment="1">
      <alignment horizontal="right" vertical="distributed"/>
      <protection/>
    </xf>
    <xf numFmtId="0" fontId="25" fillId="0" borderId="0" xfId="16" applyFont="1" applyFill="1" applyBorder="1" applyAlignment="1">
      <alignment horizontal="left" vertical="center"/>
      <protection/>
    </xf>
    <xf numFmtId="0" fontId="10" fillId="0" borderId="0" xfId="16" applyFont="1" applyBorder="1" applyAlignment="1">
      <alignment/>
      <protection/>
    </xf>
    <xf numFmtId="177" fontId="25" fillId="0" borderId="0" xfId="16" applyNumberFormat="1" applyFont="1" applyFill="1" applyBorder="1" applyAlignment="1">
      <alignment horizontal="left" vertical="center"/>
      <protection/>
    </xf>
    <xf numFmtId="0" fontId="10" fillId="0" borderId="0" xfId="16" applyFont="1" applyBorder="1" applyAlignment="1">
      <alignment vertical="center"/>
      <protection/>
    </xf>
    <xf numFmtId="0" fontId="11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5" fillId="0" borderId="0" xfId="16" applyFont="1" applyBorder="1" applyAlignment="1">
      <alignment horizontal="center" vertical="center"/>
      <protection/>
    </xf>
    <xf numFmtId="192" fontId="13" fillId="0" borderId="0" xfId="16" applyNumberFormat="1" applyFont="1" applyBorder="1" applyAlignment="1">
      <alignment horizontal="center" vertical="center"/>
      <protection/>
    </xf>
    <xf numFmtId="0" fontId="17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3" fillId="0" borderId="8" xfId="16" applyFont="1" applyBorder="1" applyAlignment="1">
      <alignment horizontal="center" vertical="center"/>
      <protection/>
    </xf>
    <xf numFmtId="0" fontId="23" fillId="0" borderId="4" xfId="16" applyFont="1" applyBorder="1" applyAlignment="1">
      <alignment horizontal="center" vertical="center"/>
      <protection/>
    </xf>
    <xf numFmtId="0" fontId="23" fillId="0" borderId="9" xfId="16" applyFont="1" applyBorder="1" applyAlignment="1">
      <alignment horizontal="center"/>
      <protection/>
    </xf>
    <xf numFmtId="0" fontId="23" fillId="0" borderId="8" xfId="16" applyFont="1" applyBorder="1" applyAlignment="1">
      <alignment horizontal="center"/>
      <protection/>
    </xf>
    <xf numFmtId="0" fontId="7" fillId="0" borderId="10" xfId="15" applyFont="1" applyBorder="1" applyAlignment="1">
      <alignment/>
      <protection/>
    </xf>
  </cellXfs>
  <cellStyles count="11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workbookViewId="0" topLeftCell="A4">
      <pane ySplit="3" topLeftCell="BM7" activePane="bottomLeft" state="frozen"/>
      <selection pane="topLeft" activeCell="A4" sqref="A4"/>
      <selection pane="bottomLeft" activeCell="B6" sqref="B6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69" customWidth="1"/>
    <col min="8" max="9" width="22.625" style="5" customWidth="1"/>
    <col min="10" max="10" width="22.625" style="32" customWidth="1"/>
    <col min="11" max="16384" width="9.00390625" style="5" customWidth="1"/>
  </cols>
  <sheetData>
    <row r="1" spans="1:10" ht="21.75">
      <c r="A1" s="1" t="s">
        <v>0</v>
      </c>
      <c r="B1" s="2"/>
      <c r="C1" s="2"/>
      <c r="D1" s="2"/>
      <c r="E1" s="2"/>
      <c r="F1" s="2"/>
      <c r="G1" s="3"/>
      <c r="H1" s="2"/>
      <c r="I1" s="4"/>
      <c r="J1" s="3"/>
    </row>
    <row r="2" spans="1:10" ht="22.5">
      <c r="A2" s="1" t="s">
        <v>3</v>
      </c>
      <c r="B2" s="2"/>
      <c r="C2" s="2"/>
      <c r="D2" s="2"/>
      <c r="E2" s="2"/>
      <c r="F2" s="2"/>
      <c r="G2" s="3"/>
      <c r="H2" s="2"/>
      <c r="I2" s="4"/>
      <c r="J2" s="3"/>
    </row>
    <row r="3" spans="1:10" ht="19.5">
      <c r="A3" s="72" t="s">
        <v>4</v>
      </c>
      <c r="B3" s="73"/>
      <c r="C3" s="73"/>
      <c r="D3" s="73"/>
      <c r="E3" s="73"/>
      <c r="F3" s="6"/>
      <c r="G3" s="7"/>
      <c r="H3" s="8"/>
      <c r="I3" s="8"/>
      <c r="J3" s="9" t="s">
        <v>1</v>
      </c>
    </row>
    <row r="4" spans="1:10" ht="18.75">
      <c r="A4" s="10" t="s">
        <v>5</v>
      </c>
      <c r="B4" s="11"/>
      <c r="C4" s="11"/>
      <c r="D4" s="11"/>
      <c r="E4" s="12"/>
      <c r="F4" s="12"/>
      <c r="G4" s="13"/>
      <c r="H4" s="14"/>
      <c r="I4" s="15"/>
      <c r="J4" s="16" t="s">
        <v>2</v>
      </c>
    </row>
    <row r="5" spans="1:10" ht="15" customHeight="1">
      <c r="A5" s="17"/>
      <c r="B5" s="74" t="s">
        <v>6</v>
      </c>
      <c r="C5" s="74"/>
      <c r="D5" s="74"/>
      <c r="E5" s="75" t="s">
        <v>7</v>
      </c>
      <c r="F5" s="75"/>
      <c r="G5" s="75"/>
      <c r="H5" s="76" t="s">
        <v>8</v>
      </c>
      <c r="I5" s="77"/>
      <c r="J5" s="78"/>
    </row>
    <row r="6" spans="1:10" ht="49.5" customHeight="1">
      <c r="A6" s="18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11</v>
      </c>
      <c r="G6" s="20" t="s">
        <v>12</v>
      </c>
      <c r="H6" s="19" t="s">
        <v>14</v>
      </c>
      <c r="I6" s="21" t="s">
        <v>15</v>
      </c>
      <c r="J6" s="20" t="s">
        <v>16</v>
      </c>
    </row>
    <row r="7" spans="1:10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21">+D7+G7</f>
        <v>62.86</v>
      </c>
      <c r="J7" s="26"/>
    </row>
    <row r="8" spans="1:10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ht="12" customHeight="1">
      <c r="A14" s="27">
        <v>2002</v>
      </c>
      <c r="B14" s="28"/>
      <c r="C14" s="29"/>
      <c r="D14" s="30">
        <v>429.94</v>
      </c>
      <c r="E14" s="29"/>
      <c r="F14" s="29"/>
      <c r="G14" s="31">
        <v>0.19</v>
      </c>
      <c r="H14" s="29"/>
      <c r="I14" s="26">
        <f t="shared" si="0"/>
        <v>430.13</v>
      </c>
      <c r="J14" s="26">
        <v>87.79</v>
      </c>
    </row>
    <row r="15" spans="1:10" s="32" customFormat="1" ht="12" customHeight="1">
      <c r="A15" s="27">
        <v>2003</v>
      </c>
      <c r="B15" s="28">
        <v>241</v>
      </c>
      <c r="C15" s="28">
        <v>241</v>
      </c>
      <c r="D15" s="30">
        <v>663.2</v>
      </c>
      <c r="E15" s="28">
        <v>5</v>
      </c>
      <c r="F15" s="28">
        <v>5</v>
      </c>
      <c r="G15" s="31">
        <v>0.2</v>
      </c>
      <c r="H15" s="28">
        <v>246</v>
      </c>
      <c r="I15" s="26">
        <v>663.4</v>
      </c>
      <c r="J15" s="26">
        <v>92.23</v>
      </c>
    </row>
    <row r="16" spans="1:10" ht="12.75" customHeight="1" hidden="1">
      <c r="A16" s="33" t="s">
        <v>17</v>
      </c>
      <c r="B16" s="34"/>
      <c r="C16" s="34"/>
      <c r="D16" s="35">
        <v>523.4</v>
      </c>
      <c r="E16" s="33"/>
      <c r="F16" s="33"/>
      <c r="G16" s="36">
        <v>0.19</v>
      </c>
      <c r="H16" s="33"/>
      <c r="I16" s="35">
        <f t="shared" si="0"/>
        <v>523.59</v>
      </c>
      <c r="J16" s="35">
        <v>87.83</v>
      </c>
    </row>
    <row r="17" spans="1:10" ht="12.75" customHeight="1" hidden="1">
      <c r="A17" s="33" t="s">
        <v>18</v>
      </c>
      <c r="B17" s="34"/>
      <c r="C17" s="34"/>
      <c r="D17" s="35">
        <v>604.86</v>
      </c>
      <c r="E17" s="33"/>
      <c r="F17" s="33"/>
      <c r="G17" s="36">
        <v>0.2</v>
      </c>
      <c r="H17" s="33"/>
      <c r="I17" s="35">
        <f t="shared" si="0"/>
        <v>605.0600000000001</v>
      </c>
      <c r="J17" s="35">
        <v>90.6</v>
      </c>
    </row>
    <row r="18" spans="1:10" s="32" customFormat="1" ht="12.75" customHeight="1">
      <c r="A18" s="27">
        <v>2004</v>
      </c>
      <c r="B18" s="28">
        <v>1039</v>
      </c>
      <c r="C18" s="28">
        <v>1039</v>
      </c>
      <c r="D18" s="30">
        <v>800.65</v>
      </c>
      <c r="E18" s="28">
        <v>16</v>
      </c>
      <c r="F18" s="28">
        <v>16</v>
      </c>
      <c r="G18" s="31">
        <v>0.25</v>
      </c>
      <c r="H18" s="28">
        <v>1055</v>
      </c>
      <c r="I18" s="26">
        <v>801.04</v>
      </c>
      <c r="J18" s="26">
        <v>92.25</v>
      </c>
    </row>
    <row r="19" spans="1:10" s="32" customFormat="1" ht="12.75" customHeight="1" hidden="1">
      <c r="A19" s="33" t="s">
        <v>19</v>
      </c>
      <c r="B19" s="34">
        <v>87</v>
      </c>
      <c r="C19" s="34">
        <v>87</v>
      </c>
      <c r="D19" s="30">
        <v>704.04</v>
      </c>
      <c r="E19" s="37">
        <v>1</v>
      </c>
      <c r="F19" s="33">
        <v>1</v>
      </c>
      <c r="G19" s="36">
        <v>0.2</v>
      </c>
      <c r="H19" s="34">
        <f aca="true" t="shared" si="1" ref="H19:I34">+C19+F19</f>
        <v>88</v>
      </c>
      <c r="I19" s="35">
        <f t="shared" si="0"/>
        <v>704.24</v>
      </c>
      <c r="J19" s="35">
        <v>85.16</v>
      </c>
    </row>
    <row r="20" spans="1:10" s="32" customFormat="1" ht="12.75" customHeight="1" hidden="1">
      <c r="A20" s="33" t="s">
        <v>20</v>
      </c>
      <c r="B20" s="34">
        <v>79</v>
      </c>
      <c r="C20" s="34">
        <v>79</v>
      </c>
      <c r="D20" s="30">
        <v>726.34</v>
      </c>
      <c r="E20" s="37">
        <v>4</v>
      </c>
      <c r="F20" s="33">
        <v>4</v>
      </c>
      <c r="G20" s="36">
        <v>0.21</v>
      </c>
      <c r="H20" s="34">
        <f t="shared" si="1"/>
        <v>83</v>
      </c>
      <c r="I20" s="35">
        <f t="shared" si="0"/>
        <v>726.5500000000001</v>
      </c>
      <c r="J20" s="35">
        <v>84.29</v>
      </c>
    </row>
    <row r="21" spans="1:10" s="32" customFormat="1" ht="12.75" customHeight="1" hidden="1">
      <c r="A21" s="33" t="s">
        <v>21</v>
      </c>
      <c r="B21" s="34">
        <v>105</v>
      </c>
      <c r="C21" s="34">
        <v>105</v>
      </c>
      <c r="D21" s="30">
        <v>754.8</v>
      </c>
      <c r="E21" s="37">
        <v>0</v>
      </c>
      <c r="F21" s="33">
        <v>0</v>
      </c>
      <c r="G21" s="36">
        <v>0.23</v>
      </c>
      <c r="H21" s="34">
        <f t="shared" si="1"/>
        <v>105</v>
      </c>
      <c r="I21" s="35">
        <f t="shared" si="0"/>
        <v>755.03</v>
      </c>
      <c r="J21" s="35">
        <v>84.39</v>
      </c>
    </row>
    <row r="22" spans="1:10" s="32" customFormat="1" ht="12.75" customHeight="1" hidden="1">
      <c r="A22" s="33" t="s">
        <v>22</v>
      </c>
      <c r="B22" s="34"/>
      <c r="C22" s="34"/>
      <c r="D22" s="30">
        <v>757.62</v>
      </c>
      <c r="E22" s="37"/>
      <c r="F22" s="33"/>
      <c r="G22" s="36"/>
      <c r="H22" s="34"/>
      <c r="I22" s="35"/>
      <c r="J22" s="35"/>
    </row>
    <row r="23" spans="1:10" s="32" customFormat="1" ht="12.75" customHeight="1" hidden="1">
      <c r="A23" s="38" t="s">
        <v>23</v>
      </c>
      <c r="B23" s="34">
        <v>66</v>
      </c>
      <c r="C23" s="34">
        <v>66</v>
      </c>
      <c r="D23" s="30">
        <v>725.5</v>
      </c>
      <c r="E23" s="37">
        <v>0</v>
      </c>
      <c r="F23" s="33">
        <v>0</v>
      </c>
      <c r="G23" s="36">
        <v>0.25</v>
      </c>
      <c r="H23" s="34">
        <f t="shared" si="1"/>
        <v>66</v>
      </c>
      <c r="I23" s="35">
        <f>+D23+G23</f>
        <v>725.75</v>
      </c>
      <c r="J23" s="35">
        <v>89.22</v>
      </c>
    </row>
    <row r="24" spans="1:10" s="32" customFormat="1" ht="13.5" customHeight="1" hidden="1">
      <c r="A24" s="33" t="s">
        <v>24</v>
      </c>
      <c r="B24" s="34">
        <v>97</v>
      </c>
      <c r="C24" s="34">
        <v>97</v>
      </c>
      <c r="D24" s="39">
        <v>720.03</v>
      </c>
      <c r="E24" s="37">
        <v>2</v>
      </c>
      <c r="F24" s="33">
        <v>2</v>
      </c>
      <c r="G24" s="36">
        <v>0.25</v>
      </c>
      <c r="H24" s="34">
        <f t="shared" si="1"/>
        <v>99</v>
      </c>
      <c r="I24" s="35">
        <f>+D24+G24</f>
        <v>720.28</v>
      </c>
      <c r="J24" s="35">
        <v>90.41</v>
      </c>
    </row>
    <row r="25" spans="1:10" s="32" customFormat="1" ht="12.75" customHeight="1" hidden="1">
      <c r="A25" s="33" t="s">
        <v>18</v>
      </c>
      <c r="B25" s="34">
        <v>98</v>
      </c>
      <c r="C25" s="34">
        <v>98</v>
      </c>
      <c r="D25" s="39">
        <v>727.5</v>
      </c>
      <c r="E25" s="37">
        <v>4</v>
      </c>
      <c r="F25" s="33">
        <v>4</v>
      </c>
      <c r="G25" s="36">
        <v>0.25</v>
      </c>
      <c r="H25" s="34">
        <f t="shared" si="1"/>
        <v>102</v>
      </c>
      <c r="I25" s="35">
        <f>+D25+G25</f>
        <v>727.75</v>
      </c>
      <c r="J25" s="35">
        <v>91.05</v>
      </c>
    </row>
    <row r="26" spans="1:10" s="32" customFormat="1" ht="12.75" customHeight="1" hidden="1">
      <c r="A26" s="33" t="s">
        <v>25</v>
      </c>
      <c r="B26" s="34">
        <v>86</v>
      </c>
      <c r="C26" s="34">
        <v>86</v>
      </c>
      <c r="D26" s="39">
        <v>751.45</v>
      </c>
      <c r="E26" s="37">
        <v>3</v>
      </c>
      <c r="F26" s="33">
        <v>3</v>
      </c>
      <c r="G26" s="36">
        <v>0.25</v>
      </c>
      <c r="H26" s="34">
        <f t="shared" si="1"/>
        <v>89</v>
      </c>
      <c r="I26" s="35">
        <f t="shared" si="1"/>
        <v>751.7</v>
      </c>
      <c r="J26" s="35">
        <v>90.3</v>
      </c>
    </row>
    <row r="27" spans="1:10" s="32" customFormat="1" ht="12.75" customHeight="1" hidden="1">
      <c r="A27" s="33" t="s">
        <v>26</v>
      </c>
      <c r="B27" s="34">
        <v>64</v>
      </c>
      <c r="C27" s="34">
        <v>64</v>
      </c>
      <c r="D27" s="39">
        <v>800.65</v>
      </c>
      <c r="E27" s="37">
        <v>0</v>
      </c>
      <c r="F27" s="33">
        <v>0</v>
      </c>
      <c r="G27" s="36">
        <v>0.25</v>
      </c>
      <c r="H27" s="34">
        <f t="shared" si="1"/>
        <v>64</v>
      </c>
      <c r="I27" s="35">
        <f t="shared" si="1"/>
        <v>800.9</v>
      </c>
      <c r="J27" s="35">
        <v>92.25</v>
      </c>
    </row>
    <row r="28" spans="1:10" s="32" customFormat="1" ht="12.75" customHeight="1">
      <c r="A28" s="27">
        <v>2005</v>
      </c>
      <c r="B28" s="28">
        <f>SUM(B29:B55)</f>
        <v>1839</v>
      </c>
      <c r="C28" s="28">
        <f>SUM(C29:C55)</f>
        <v>1818</v>
      </c>
      <c r="D28" s="30">
        <f>+D40</f>
        <v>1089.21</v>
      </c>
      <c r="E28" s="28">
        <f>SUM(E29:E55)</f>
        <v>28</v>
      </c>
      <c r="F28" s="28">
        <f>SUM(F29:F55)</f>
        <v>28</v>
      </c>
      <c r="G28" s="31">
        <f>+G40</f>
        <v>0.33</v>
      </c>
      <c r="H28" s="28">
        <f>SUM(H29:H55)</f>
        <v>1877</v>
      </c>
      <c r="I28" s="26">
        <f t="shared" si="1"/>
        <v>1089.54</v>
      </c>
      <c r="J28" s="26">
        <v>94.1</v>
      </c>
    </row>
    <row r="29" spans="1:10" s="32" customFormat="1" ht="12.75" customHeight="1" hidden="1">
      <c r="A29" s="33" t="s">
        <v>19</v>
      </c>
      <c r="B29" s="34">
        <v>59</v>
      </c>
      <c r="C29" s="34">
        <v>59</v>
      </c>
      <c r="D29" s="39">
        <v>816.53</v>
      </c>
      <c r="E29" s="37">
        <v>8</v>
      </c>
      <c r="F29" s="33">
        <v>8</v>
      </c>
      <c r="G29" s="36">
        <v>0.28</v>
      </c>
      <c r="H29" s="34">
        <f aca="true" t="shared" si="2" ref="H29:H34">+C29+F29</f>
        <v>67</v>
      </c>
      <c r="I29" s="35">
        <f t="shared" si="1"/>
        <v>816.81</v>
      </c>
      <c r="J29" s="35">
        <v>91.83</v>
      </c>
    </row>
    <row r="30" spans="1:10" s="32" customFormat="1" ht="12.75" customHeight="1" hidden="1">
      <c r="A30" s="33" t="s">
        <v>20</v>
      </c>
      <c r="B30" s="34">
        <v>76</v>
      </c>
      <c r="C30" s="34">
        <v>76</v>
      </c>
      <c r="D30" s="39">
        <v>853.96</v>
      </c>
      <c r="E30" s="37">
        <v>0</v>
      </c>
      <c r="F30" s="33">
        <v>0</v>
      </c>
      <c r="G30" s="36">
        <v>0.26</v>
      </c>
      <c r="H30" s="34">
        <f t="shared" si="2"/>
        <v>76</v>
      </c>
      <c r="I30" s="35">
        <f t="shared" si="1"/>
        <v>854.22</v>
      </c>
      <c r="J30" s="35">
        <v>92.27</v>
      </c>
    </row>
    <row r="31" spans="1:10" s="32" customFormat="1" ht="12.75" customHeight="1" hidden="1">
      <c r="A31" s="33" t="s">
        <v>21</v>
      </c>
      <c r="B31" s="34">
        <v>112</v>
      </c>
      <c r="C31" s="34">
        <v>111</v>
      </c>
      <c r="D31" s="39">
        <v>867.47</v>
      </c>
      <c r="E31" s="37">
        <v>0</v>
      </c>
      <c r="F31" s="33">
        <v>0</v>
      </c>
      <c r="G31" s="36">
        <v>0.27</v>
      </c>
      <c r="H31" s="34">
        <f t="shared" si="2"/>
        <v>111</v>
      </c>
      <c r="I31" s="35">
        <f t="shared" si="1"/>
        <v>867.74</v>
      </c>
      <c r="J31" s="35">
        <v>87.71</v>
      </c>
    </row>
    <row r="32" spans="1:10" s="32" customFormat="1" ht="12.75" customHeight="1">
      <c r="A32" s="33" t="s">
        <v>22</v>
      </c>
      <c r="B32" s="34">
        <v>84</v>
      </c>
      <c r="C32" s="34">
        <v>84</v>
      </c>
      <c r="D32" s="39">
        <v>876.24</v>
      </c>
      <c r="E32" s="37">
        <v>0</v>
      </c>
      <c r="F32" s="33">
        <v>0</v>
      </c>
      <c r="G32" s="36">
        <v>0.28</v>
      </c>
      <c r="H32" s="34">
        <f t="shared" si="2"/>
        <v>84</v>
      </c>
      <c r="I32" s="35">
        <f t="shared" si="1"/>
        <v>876.52</v>
      </c>
      <c r="J32" s="35">
        <v>91.15</v>
      </c>
    </row>
    <row r="33" spans="1:10" s="32" customFormat="1" ht="13.5" customHeight="1">
      <c r="A33" s="40" t="s">
        <v>27</v>
      </c>
      <c r="B33" s="34">
        <v>71</v>
      </c>
      <c r="C33" s="34">
        <v>71</v>
      </c>
      <c r="D33" s="39">
        <v>909.91</v>
      </c>
      <c r="E33" s="37">
        <v>2</v>
      </c>
      <c r="F33" s="33">
        <v>2</v>
      </c>
      <c r="G33" s="36">
        <v>0.35</v>
      </c>
      <c r="H33" s="34">
        <f t="shared" si="2"/>
        <v>73</v>
      </c>
      <c r="I33" s="35">
        <f t="shared" si="1"/>
        <v>910.26</v>
      </c>
      <c r="J33" s="35">
        <v>87.02</v>
      </c>
    </row>
    <row r="34" spans="1:10" s="32" customFormat="1" ht="12.75" customHeight="1">
      <c r="A34" s="33" t="s">
        <v>28</v>
      </c>
      <c r="B34" s="41">
        <v>93</v>
      </c>
      <c r="C34" s="34">
        <v>93</v>
      </c>
      <c r="D34" s="39">
        <v>958</v>
      </c>
      <c r="E34" s="37">
        <v>0</v>
      </c>
      <c r="F34" s="33">
        <v>0</v>
      </c>
      <c r="G34" s="36">
        <v>0.35</v>
      </c>
      <c r="H34" s="34">
        <f t="shared" si="2"/>
        <v>93</v>
      </c>
      <c r="I34" s="35">
        <f t="shared" si="1"/>
        <v>958.35</v>
      </c>
      <c r="J34" s="35">
        <v>93.09</v>
      </c>
    </row>
    <row r="35" spans="1:10" s="49" customFormat="1" ht="12.75" customHeight="1">
      <c r="A35" s="42" t="s">
        <v>17</v>
      </c>
      <c r="B35" s="43">
        <v>105</v>
      </c>
      <c r="C35" s="44">
        <v>105</v>
      </c>
      <c r="D35" s="45">
        <v>972</v>
      </c>
      <c r="E35" s="46">
        <v>1</v>
      </c>
      <c r="F35" s="42">
        <v>1</v>
      </c>
      <c r="G35" s="47">
        <v>0.34</v>
      </c>
      <c r="H35" s="44">
        <f aca="true" t="shared" si="3" ref="H35:I39">+C35+F35</f>
        <v>106</v>
      </c>
      <c r="I35" s="48">
        <f t="shared" si="3"/>
        <v>972.34</v>
      </c>
      <c r="J35" s="48">
        <v>94.13</v>
      </c>
    </row>
    <row r="36" spans="1:10" s="50" customFormat="1" ht="12.75" customHeight="1">
      <c r="A36" s="42" t="s">
        <v>29</v>
      </c>
      <c r="B36" s="43">
        <v>101</v>
      </c>
      <c r="C36" s="44">
        <v>101</v>
      </c>
      <c r="D36" s="45">
        <v>963.34</v>
      </c>
      <c r="E36" s="46">
        <v>2</v>
      </c>
      <c r="F36" s="42">
        <v>2</v>
      </c>
      <c r="G36" s="47">
        <v>0.34</v>
      </c>
      <c r="H36" s="44">
        <f t="shared" si="3"/>
        <v>103</v>
      </c>
      <c r="I36" s="48">
        <f t="shared" si="3"/>
        <v>963.6800000000001</v>
      </c>
      <c r="J36" s="35">
        <v>93.59</v>
      </c>
    </row>
    <row r="37" spans="1:10" s="51" customFormat="1" ht="12.75" customHeight="1">
      <c r="A37" s="42" t="s">
        <v>18</v>
      </c>
      <c r="B37" s="43">
        <v>112</v>
      </c>
      <c r="C37" s="44">
        <v>112</v>
      </c>
      <c r="D37" s="45">
        <v>956.99</v>
      </c>
      <c r="E37" s="46">
        <v>1</v>
      </c>
      <c r="F37" s="42">
        <v>1</v>
      </c>
      <c r="G37" s="47">
        <v>0.34</v>
      </c>
      <c r="H37" s="44">
        <f t="shared" si="3"/>
        <v>113</v>
      </c>
      <c r="I37" s="48">
        <f t="shared" si="3"/>
        <v>957.33</v>
      </c>
      <c r="J37" s="48">
        <v>93.64</v>
      </c>
    </row>
    <row r="38" spans="1:10" s="50" customFormat="1" ht="12.75" customHeight="1">
      <c r="A38" s="42" t="s">
        <v>25</v>
      </c>
      <c r="B38" s="43">
        <v>101</v>
      </c>
      <c r="C38" s="44">
        <v>101</v>
      </c>
      <c r="D38" s="45">
        <v>950.82</v>
      </c>
      <c r="E38" s="46">
        <v>2</v>
      </c>
      <c r="F38" s="42">
        <v>2</v>
      </c>
      <c r="G38" s="47">
        <v>0.32</v>
      </c>
      <c r="H38" s="44">
        <f t="shared" si="3"/>
        <v>103</v>
      </c>
      <c r="I38" s="48">
        <f t="shared" si="3"/>
        <v>951.1400000000001</v>
      </c>
      <c r="J38" s="48">
        <v>93.53</v>
      </c>
    </row>
    <row r="39" spans="1:10" s="50" customFormat="1" ht="12.75" customHeight="1">
      <c r="A39" s="42" t="s">
        <v>30</v>
      </c>
      <c r="B39" s="43">
        <v>118</v>
      </c>
      <c r="C39" s="44">
        <v>118</v>
      </c>
      <c r="D39" s="45">
        <v>1003.9</v>
      </c>
      <c r="E39" s="46">
        <v>0</v>
      </c>
      <c r="F39" s="42">
        <v>0</v>
      </c>
      <c r="G39" s="47">
        <v>0.33</v>
      </c>
      <c r="H39" s="44">
        <f t="shared" si="3"/>
        <v>118</v>
      </c>
      <c r="I39" s="48">
        <f t="shared" si="3"/>
        <v>1004.23</v>
      </c>
      <c r="J39" s="48">
        <v>94.4</v>
      </c>
    </row>
    <row r="40" spans="1:10" s="50" customFormat="1" ht="12.75" customHeight="1">
      <c r="A40" s="52" t="s">
        <v>31</v>
      </c>
      <c r="B40" s="43">
        <v>103</v>
      </c>
      <c r="C40" s="44">
        <v>103</v>
      </c>
      <c r="D40" s="45">
        <v>1089.21</v>
      </c>
      <c r="E40" s="46">
        <v>0</v>
      </c>
      <c r="F40" s="42">
        <v>0</v>
      </c>
      <c r="G40" s="47">
        <v>0.33</v>
      </c>
      <c r="H40" s="44">
        <f>+C40+F40</f>
        <v>103</v>
      </c>
      <c r="I40" s="48">
        <f>+D40+G40</f>
        <v>1089.54</v>
      </c>
      <c r="J40" s="48">
        <v>94.01</v>
      </c>
    </row>
    <row r="41" spans="1:10" s="32" customFormat="1" ht="12.75" customHeight="1">
      <c r="A41" s="27">
        <v>2006</v>
      </c>
      <c r="B41" s="28">
        <f>SUM(B42:B68)</f>
        <v>352</v>
      </c>
      <c r="C41" s="28">
        <f>SUM(C42:C68)</f>
        <v>342</v>
      </c>
      <c r="D41" s="39">
        <f>+D44</f>
        <v>1144.29</v>
      </c>
      <c r="E41" s="28">
        <f>SUM(E42:E68)</f>
        <v>6</v>
      </c>
      <c r="F41" s="28">
        <f>SUM(F42:F68)</f>
        <v>6</v>
      </c>
      <c r="G41" s="31">
        <f>+G44</f>
        <v>0.34</v>
      </c>
      <c r="H41" s="28">
        <f>SUM(H42:H68)</f>
        <v>379</v>
      </c>
      <c r="I41" s="48">
        <f>+D41+G41</f>
        <v>1144.6299999999999</v>
      </c>
      <c r="J41" s="26"/>
    </row>
    <row r="42" spans="1:10" s="32" customFormat="1" ht="12.75" customHeight="1">
      <c r="A42" s="33" t="s">
        <v>19</v>
      </c>
      <c r="B42" s="34">
        <v>114</v>
      </c>
      <c r="C42" s="34">
        <v>114</v>
      </c>
      <c r="D42" s="39">
        <v>1124.24</v>
      </c>
      <c r="E42" s="37">
        <v>2</v>
      </c>
      <c r="F42" s="33">
        <v>2</v>
      </c>
      <c r="G42" s="36">
        <v>0.33</v>
      </c>
      <c r="H42" s="34">
        <f>+C42+F42</f>
        <v>116</v>
      </c>
      <c r="I42" s="35">
        <f>+D42+G42</f>
        <v>1124.57</v>
      </c>
      <c r="J42" s="35">
        <v>93.6</v>
      </c>
    </row>
    <row r="43" spans="1:10" s="32" customFormat="1" ht="12.75" customHeight="1">
      <c r="A43" s="33" t="s">
        <v>20</v>
      </c>
      <c r="B43" s="34">
        <v>119</v>
      </c>
      <c r="C43" s="34">
        <v>114</v>
      </c>
      <c r="D43" s="39">
        <v>1143.06</v>
      </c>
      <c r="E43" s="37">
        <v>2</v>
      </c>
      <c r="F43" s="33">
        <v>2</v>
      </c>
      <c r="G43" s="36">
        <v>0.33</v>
      </c>
      <c r="H43" s="34">
        <f>+C43+F43</f>
        <v>116</v>
      </c>
      <c r="I43" s="35">
        <f>+D43+G43</f>
        <v>1143.3899999999999</v>
      </c>
      <c r="J43" s="35">
        <v>93.89</v>
      </c>
    </row>
    <row r="44" spans="1:10" s="32" customFormat="1" ht="12.75" customHeight="1">
      <c r="A44" s="53" t="s">
        <v>21</v>
      </c>
      <c r="B44" s="54">
        <v>119</v>
      </c>
      <c r="C44" s="54">
        <v>114</v>
      </c>
      <c r="D44" s="55">
        <v>1144.29</v>
      </c>
      <c r="E44" s="56">
        <v>2</v>
      </c>
      <c r="F44" s="57">
        <v>2</v>
      </c>
      <c r="G44" s="58">
        <v>0.34</v>
      </c>
      <c r="H44" s="54">
        <f>+C44+F44</f>
        <v>116</v>
      </c>
      <c r="I44" s="59">
        <f>+D44+G44</f>
        <v>1144.6299999999999</v>
      </c>
      <c r="J44" s="59"/>
    </row>
    <row r="45" spans="1:10" ht="15" customHeight="1">
      <c r="A45" s="60" t="s">
        <v>32</v>
      </c>
      <c r="B45" s="60"/>
      <c r="C45" s="60"/>
      <c r="D45" s="60"/>
      <c r="E45" s="60"/>
      <c r="F45" s="60"/>
      <c r="G45" s="60"/>
      <c r="H45" s="61" t="s">
        <v>33</v>
      </c>
      <c r="I45" s="62"/>
      <c r="J45" s="62"/>
    </row>
    <row r="46" spans="1:10" ht="12" customHeight="1">
      <c r="A46" s="60" t="s">
        <v>34</v>
      </c>
      <c r="B46" s="60"/>
      <c r="C46" s="60"/>
      <c r="D46" s="60"/>
      <c r="E46" s="60"/>
      <c r="F46" s="60"/>
      <c r="G46" s="60"/>
      <c r="H46" s="61" t="s">
        <v>35</v>
      </c>
      <c r="I46" s="63"/>
      <c r="J46" s="63"/>
    </row>
    <row r="47" spans="1:10" ht="12" customHeight="1">
      <c r="A47" s="60" t="s">
        <v>36</v>
      </c>
      <c r="B47" s="60"/>
      <c r="C47" s="60"/>
      <c r="D47" s="60"/>
      <c r="E47" s="60"/>
      <c r="F47" s="60"/>
      <c r="G47" s="60"/>
      <c r="H47" s="61" t="s">
        <v>37</v>
      </c>
      <c r="I47" s="62"/>
      <c r="J47" s="62"/>
    </row>
    <row r="48" spans="1:10" ht="12" customHeight="1">
      <c r="A48" s="60" t="s">
        <v>38</v>
      </c>
      <c r="B48" s="60"/>
      <c r="C48" s="60"/>
      <c r="D48" s="60"/>
      <c r="E48" s="60"/>
      <c r="F48" s="60"/>
      <c r="G48" s="60"/>
      <c r="H48" s="61" t="s">
        <v>39</v>
      </c>
      <c r="I48" s="62"/>
      <c r="J48" s="62"/>
    </row>
    <row r="49" spans="1:10" ht="12" customHeight="1">
      <c r="A49" s="60" t="s">
        <v>40</v>
      </c>
      <c r="B49" s="60"/>
      <c r="C49" s="60"/>
      <c r="D49" s="60"/>
      <c r="E49" s="60"/>
      <c r="F49" s="60"/>
      <c r="G49" s="60"/>
      <c r="H49" s="61" t="s">
        <v>41</v>
      </c>
      <c r="I49" s="62"/>
      <c r="J49" s="62"/>
    </row>
    <row r="50" spans="1:10" ht="12" customHeight="1">
      <c r="A50" s="60" t="s">
        <v>42</v>
      </c>
      <c r="B50" s="60"/>
      <c r="C50" s="60"/>
      <c r="D50" s="60"/>
      <c r="E50" s="60"/>
      <c r="F50" s="60"/>
      <c r="G50" s="60"/>
      <c r="H50" s="61" t="s">
        <v>43</v>
      </c>
      <c r="I50" s="62"/>
      <c r="J50" s="62"/>
    </row>
    <row r="51" spans="1:10" ht="12" customHeight="1">
      <c r="A51" s="60" t="s">
        <v>44</v>
      </c>
      <c r="B51" s="60"/>
      <c r="C51" s="60"/>
      <c r="D51" s="60"/>
      <c r="E51" s="60"/>
      <c r="F51" s="60"/>
      <c r="G51" s="60"/>
      <c r="H51" s="61" t="s">
        <v>45</v>
      </c>
      <c r="I51" s="62"/>
      <c r="J51" s="62"/>
    </row>
    <row r="52" spans="1:10" ht="12" customHeight="1">
      <c r="A52" s="60" t="s">
        <v>46</v>
      </c>
      <c r="B52" s="60"/>
      <c r="C52" s="60"/>
      <c r="D52" s="60"/>
      <c r="E52" s="60"/>
      <c r="F52" s="60"/>
      <c r="G52" s="60"/>
      <c r="H52" s="61" t="s">
        <v>47</v>
      </c>
      <c r="I52" s="62"/>
      <c r="J52" s="62"/>
    </row>
    <row r="53" spans="1:10" ht="12" customHeight="1">
      <c r="A53" s="60" t="s">
        <v>48</v>
      </c>
      <c r="B53" s="60"/>
      <c r="C53" s="60"/>
      <c r="D53" s="60"/>
      <c r="E53" s="60"/>
      <c r="F53" s="60"/>
      <c r="G53" s="60"/>
      <c r="H53" s="61" t="s">
        <v>49</v>
      </c>
      <c r="I53" s="61"/>
      <c r="J53" s="61"/>
    </row>
    <row r="54" spans="1:10" ht="12" customHeight="1">
      <c r="A54" s="60" t="s">
        <v>50</v>
      </c>
      <c r="B54" s="60"/>
      <c r="C54" s="60"/>
      <c r="D54" s="60"/>
      <c r="E54" s="60"/>
      <c r="F54" s="60"/>
      <c r="G54" s="60"/>
      <c r="H54" s="61" t="s">
        <v>51</v>
      </c>
      <c r="I54" s="64"/>
      <c r="J54" s="64"/>
    </row>
    <row r="55" spans="1:10" ht="12" customHeight="1">
      <c r="A55" s="60" t="s">
        <v>52</v>
      </c>
      <c r="B55" s="60"/>
      <c r="C55" s="60"/>
      <c r="D55" s="60"/>
      <c r="E55" s="60"/>
      <c r="F55" s="60"/>
      <c r="G55" s="60"/>
      <c r="H55" s="61" t="s">
        <v>53</v>
      </c>
      <c r="I55" s="64"/>
      <c r="J55" s="64"/>
    </row>
    <row r="56" spans="1:10" ht="12" customHeight="1">
      <c r="A56" s="65" t="s">
        <v>54</v>
      </c>
      <c r="B56" s="64"/>
      <c r="C56" s="64"/>
      <c r="D56" s="64"/>
      <c r="E56" s="64"/>
      <c r="F56" s="64"/>
      <c r="G56" s="66"/>
      <c r="H56" s="61" t="s">
        <v>55</v>
      </c>
      <c r="I56" s="64"/>
      <c r="J56" s="64"/>
    </row>
    <row r="57" spans="1:10" s="6" customFormat="1" ht="13.5" customHeight="1">
      <c r="A57" s="67" t="s">
        <v>56</v>
      </c>
      <c r="B57" s="64"/>
      <c r="C57" s="64"/>
      <c r="D57" s="64"/>
      <c r="E57" s="64"/>
      <c r="F57" s="64"/>
      <c r="G57" s="66"/>
      <c r="H57" s="68"/>
      <c r="I57" s="64"/>
      <c r="J57" s="64"/>
    </row>
    <row r="58" spans="1:10" ht="12" customHeight="1">
      <c r="A58" s="61"/>
      <c r="B58" s="64"/>
      <c r="C58" s="64"/>
      <c r="D58" s="64"/>
      <c r="E58" s="64"/>
      <c r="F58" s="64"/>
      <c r="G58" s="66"/>
      <c r="H58" s="62"/>
      <c r="I58" s="64"/>
      <c r="J58" s="64"/>
    </row>
    <row r="59" spans="1:10" ht="16.5">
      <c r="A59" s="70">
        <v>30</v>
      </c>
      <c r="B59" s="70"/>
      <c r="C59" s="70"/>
      <c r="D59" s="70"/>
      <c r="E59" s="70"/>
      <c r="F59" s="70"/>
      <c r="G59" s="70"/>
      <c r="H59" s="71">
        <v>31</v>
      </c>
      <c r="I59" s="71"/>
      <c r="J59" s="71"/>
    </row>
  </sheetData>
  <mergeCells count="6">
    <mergeCell ref="A59:G59"/>
    <mergeCell ref="H59:J59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JiangIia-Wen</cp:lastModifiedBy>
  <cp:lastPrinted>2006-04-13T08:53:20Z</cp:lastPrinted>
  <dcterms:created xsi:type="dcterms:W3CDTF">2005-08-09T00:49:14Z</dcterms:created>
  <dcterms:modified xsi:type="dcterms:W3CDTF">2006-04-13T08:53:55Z</dcterms:modified>
  <cp:category/>
  <cp:version/>
  <cp:contentType/>
  <cp:contentStatus/>
</cp:coreProperties>
</file>