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41" windowWidth="11745" windowHeight="6375" activeTab="0"/>
  </bookViews>
  <sheets>
    <sheet name="各年度案件執行概況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<sst xmlns="http://schemas.openxmlformats.org/spreadsheetml/2006/main" count="101" uniqueCount="34">
  <si>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案件年度\類別</t>
  </si>
  <si>
    <t>案件總數</t>
  </si>
  <si>
    <t>應行使金額</t>
  </si>
  <si>
    <t>總結案數</t>
  </si>
  <si>
    <t>已歸入金額</t>
  </si>
  <si>
    <t>未結案數</t>
  </si>
  <si>
    <t>催促行使</t>
  </si>
  <si>
    <t>進入法律程序</t>
  </si>
  <si>
    <t>申復</t>
  </si>
  <si>
    <r>
      <t>九十一年度第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四季結案數</t>
    </r>
  </si>
  <si>
    <t>九十一年度第四季結案金額</t>
  </si>
  <si>
    <t>九十一年度截至第四季為止結案數</t>
  </si>
  <si>
    <t>九十一年度截至第四季為止結案金額</t>
  </si>
  <si>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</si>
  <si>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</si>
  <si>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</si>
  <si>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</si>
  <si>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</si>
  <si>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</si>
  <si>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八十六年上半年度</t>
  </si>
  <si>
    <t>八十六年下半年度</t>
  </si>
  <si>
    <t>八十七年上半年度</t>
  </si>
  <si>
    <t>八十七年下半年度</t>
  </si>
  <si>
    <t>八十八年上半年度</t>
  </si>
  <si>
    <t>八十八年下半年度</t>
  </si>
  <si>
    <t>八十九年上半年度</t>
  </si>
  <si>
    <t>─</t>
  </si>
  <si>
    <t>八十九年下半年度</t>
  </si>
  <si>
    <t>九十年上半年度</t>
  </si>
  <si>
    <t>九十年下半年度</t>
  </si>
  <si>
    <t>九十一年上半年度</t>
  </si>
  <si>
    <t>總計</t>
  </si>
  <si>
    <t>註1：本表之總結案數包括已歸入結案案件，申復同意免行使案件與公司已依法取得法院債權憑證之案件</t>
  </si>
  <si>
    <t>註2：本表之已歸入金額為應行使金額暨其利息之加總,但申復同意免行使金額不包括在內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</si>
</sst>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_);[Red]\(#,##0\)"/>
  </numFmts>
  <fonts count="12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 applyProtection="1">
      <alignment horizontal="center" vertical="center"/>
      <protection locked="0"/>
    </xf>
    <xf numFmtId="0" fontId="3" fillId="2" borderId="1" xfId="15" applyFont="1" applyFill="1" applyBorder="1" applyAlignment="1">
      <alignment horizontal="center" vertical="center" wrapText="1"/>
      <protection/>
    </xf>
    <xf numFmtId="0" fontId="7" fillId="2" borderId="1" xfId="15" applyFont="1" applyFill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37" fontId="8" fillId="0" borderId="1" xfId="18" applyNumberFormat="1" applyFont="1" applyBorder="1" applyAlignment="1">
      <alignment horizontal="center" vertical="center"/>
    </xf>
    <xf numFmtId="0" fontId="8" fillId="0" borderId="1" xfId="15" applyFont="1" applyBorder="1" applyAlignment="1" applyProtection="1">
      <alignment horizontal="center" vertical="center"/>
      <protection locked="0"/>
    </xf>
    <xf numFmtId="37" fontId="8" fillId="0" borderId="1" xfId="15" applyNumberFormat="1" applyFont="1" applyBorder="1" applyAlignment="1">
      <alignment horizontal="center" vertical="center"/>
      <protection/>
    </xf>
    <xf numFmtId="3" fontId="8" fillId="0" borderId="1" xfId="15" applyNumberFormat="1" applyFont="1" applyBorder="1" applyAlignment="1">
      <alignment horizontal="center" vertical="center"/>
      <protection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16" applyNumberFormat="1" applyFont="1" applyBorder="1" applyAlignment="1">
      <alignment horizontal="center" vertical="center"/>
    </xf>
    <xf numFmtId="0" fontId="9" fillId="0" borderId="0" xfId="15" applyFont="1" applyBorder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0" borderId="0" xfId="15" applyFont="1" applyBorder="1" applyAlignment="1" applyProtection="1">
      <alignment/>
      <protection locked="0"/>
    </xf>
    <xf numFmtId="0" fontId="10" fillId="0" borderId="0" xfId="15" applyFont="1">
      <alignment/>
      <protection/>
    </xf>
    <xf numFmtId="0" fontId="11" fillId="0" borderId="0" xfId="15" applyFont="1">
      <alignment/>
      <protection/>
    </xf>
    <xf numFmtId="0" fontId="7" fillId="0" borderId="0" xfId="15" applyFont="1" applyAlignment="1" applyProtection="1">
      <alignment horizontal="left" wrapText="1"/>
      <protection locked="0"/>
    </xf>
  </cellXfs>
  <cellStyles count="8">
    <cellStyle name="Normal" xfId="0"/>
    <cellStyle name="一般_PROCEED" xfId="15"/>
    <cellStyle name="Comma" xfId="16"/>
    <cellStyle name="Comma [0]" xfId="17"/>
    <cellStyle name="千分位_PROCEE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6.5"/>
  <cols>
    <col min="3" max="3" width="13.25390625" style="0" bestFit="1" customWidth="1"/>
    <col min="5" max="5" width="11.625" style="0" bestFit="1" customWidth="1"/>
    <col min="11" max="11" width="10.625" style="0" bestFit="1" customWidth="1"/>
    <col min="13" max="13" width="11.625" style="0" bestFit="1" customWidth="1"/>
  </cols>
  <sheetData>
    <row r="1" spans="1:13" ht="5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11</v>
      </c>
      <c r="M1" s="4" t="s">
        <v>12</v>
      </c>
    </row>
    <row r="2" spans="1:13" ht="28.5">
      <c r="A2" s="5" t="s">
        <v>13</v>
      </c>
      <c r="B2" s="6">
        <v>84</v>
      </c>
      <c r="C2" s="7">
        <v>80270024</v>
      </c>
      <c r="D2" s="8">
        <v>84</v>
      </c>
      <c r="E2" s="9">
        <v>77717537</v>
      </c>
      <c r="F2" s="6" t="s">
        <v>14</v>
      </c>
      <c r="G2" s="6" t="s">
        <v>14</v>
      </c>
      <c r="H2" s="6" t="s">
        <v>14</v>
      </c>
      <c r="I2" s="6" t="s">
        <v>14</v>
      </c>
      <c r="J2" s="6" t="s">
        <v>14</v>
      </c>
      <c r="K2" s="6" t="s">
        <v>14</v>
      </c>
      <c r="L2" s="6" t="s">
        <v>14</v>
      </c>
      <c r="M2" s="6" t="s">
        <v>14</v>
      </c>
    </row>
    <row r="3" spans="1:13" ht="28.5">
      <c r="A3" s="5" t="s">
        <v>15</v>
      </c>
      <c r="B3" s="6">
        <v>57</v>
      </c>
      <c r="C3" s="7">
        <v>20495283</v>
      </c>
      <c r="D3" s="8">
        <v>56</v>
      </c>
      <c r="E3" s="9">
        <v>18659741</v>
      </c>
      <c r="F3" s="8">
        <v>1</v>
      </c>
      <c r="G3" s="6" t="s">
        <v>14</v>
      </c>
      <c r="H3" s="6">
        <v>1</v>
      </c>
      <c r="I3" s="6" t="s">
        <v>14</v>
      </c>
      <c r="J3" s="6" t="s">
        <v>14</v>
      </c>
      <c r="K3" s="6" t="s">
        <v>14</v>
      </c>
      <c r="L3" s="6" t="s">
        <v>14</v>
      </c>
      <c r="M3" s="6" t="s">
        <v>14</v>
      </c>
    </row>
    <row r="4" spans="1:13" ht="28.5">
      <c r="A4" s="5" t="s">
        <v>16</v>
      </c>
      <c r="B4" s="6">
        <v>129</v>
      </c>
      <c r="C4" s="7">
        <v>63325559</v>
      </c>
      <c r="D4" s="8">
        <v>128</v>
      </c>
      <c r="E4" s="9">
        <v>54518849</v>
      </c>
      <c r="F4" s="8">
        <v>1</v>
      </c>
      <c r="G4" s="6" t="s">
        <v>14</v>
      </c>
      <c r="H4" s="6">
        <v>1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</row>
    <row r="5" spans="1:13" ht="28.5">
      <c r="A5" s="5" t="s">
        <v>17</v>
      </c>
      <c r="B5" s="6">
        <v>117</v>
      </c>
      <c r="C5" s="7">
        <v>107710560</v>
      </c>
      <c r="D5" s="8">
        <v>115</v>
      </c>
      <c r="E5" s="9">
        <v>64161343</v>
      </c>
      <c r="F5" s="8">
        <v>2</v>
      </c>
      <c r="G5" s="6">
        <v>1</v>
      </c>
      <c r="H5" s="6">
        <v>1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</row>
    <row r="6" spans="1:13" ht="28.5">
      <c r="A6" s="5" t="s">
        <v>18</v>
      </c>
      <c r="B6" s="6">
        <v>98</v>
      </c>
      <c r="C6" s="7">
        <v>64898557</v>
      </c>
      <c r="D6" s="8">
        <v>95</v>
      </c>
      <c r="E6" s="7">
        <v>32412071</v>
      </c>
      <c r="F6" s="8">
        <v>3</v>
      </c>
      <c r="G6" s="6" t="s">
        <v>14</v>
      </c>
      <c r="H6" s="6">
        <v>3</v>
      </c>
      <c r="I6" s="6" t="s">
        <v>14</v>
      </c>
      <c r="J6" s="6" t="s">
        <v>14</v>
      </c>
      <c r="K6" s="10" t="s">
        <v>14</v>
      </c>
      <c r="L6" s="6" t="s">
        <v>14</v>
      </c>
      <c r="M6" s="6" t="s">
        <v>14</v>
      </c>
    </row>
    <row r="7" spans="1:13" ht="28.5">
      <c r="A7" s="5" t="s">
        <v>19</v>
      </c>
      <c r="B7" s="6">
        <f>82+146</f>
        <v>228</v>
      </c>
      <c r="C7" s="9">
        <v>118576472</v>
      </c>
      <c r="D7" s="8">
        <v>219</v>
      </c>
      <c r="E7" s="9">
        <v>83083143</v>
      </c>
      <c r="F7" s="8">
        <v>9</v>
      </c>
      <c r="G7" s="6">
        <v>2</v>
      </c>
      <c r="H7" s="6">
        <v>7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</row>
    <row r="8" spans="1:13" ht="28.5">
      <c r="A8" s="5" t="s">
        <v>20</v>
      </c>
      <c r="B8" s="6">
        <f>78+114</f>
        <v>192</v>
      </c>
      <c r="C8" s="9">
        <v>147126764</v>
      </c>
      <c r="D8" s="8">
        <v>184</v>
      </c>
      <c r="E8" s="9">
        <v>55506774</v>
      </c>
      <c r="F8" s="8">
        <v>8</v>
      </c>
      <c r="G8" s="6">
        <v>1</v>
      </c>
      <c r="H8" s="6">
        <v>7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</row>
    <row r="9" spans="1:13" ht="28.5">
      <c r="A9" s="5" t="s">
        <v>21</v>
      </c>
      <c r="B9" s="6">
        <f>72+104</f>
        <v>176</v>
      </c>
      <c r="C9" s="9">
        <v>826821959</v>
      </c>
      <c r="D9" s="8">
        <v>168</v>
      </c>
      <c r="E9" s="9">
        <v>68710797</v>
      </c>
      <c r="F9" s="8">
        <v>8</v>
      </c>
      <c r="G9" s="6" t="s">
        <v>14</v>
      </c>
      <c r="H9" s="6">
        <v>8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</row>
    <row r="10" spans="1:13" ht="28.5">
      <c r="A10" s="5" t="s">
        <v>22</v>
      </c>
      <c r="B10" s="6">
        <f>84+93</f>
        <v>177</v>
      </c>
      <c r="C10" s="9">
        <v>159294237</v>
      </c>
      <c r="D10" s="8">
        <v>168</v>
      </c>
      <c r="E10" s="9">
        <v>39324821</v>
      </c>
      <c r="F10" s="8">
        <v>9</v>
      </c>
      <c r="G10" s="6">
        <v>1</v>
      </c>
      <c r="H10" s="6">
        <v>8</v>
      </c>
      <c r="I10" s="6" t="s">
        <v>14</v>
      </c>
      <c r="J10" s="6" t="s">
        <v>14</v>
      </c>
      <c r="K10" s="6" t="s">
        <v>14</v>
      </c>
      <c r="L10" s="6" t="s">
        <v>14</v>
      </c>
      <c r="M10" s="6" t="s">
        <v>14</v>
      </c>
    </row>
    <row r="11" spans="1:13" ht="28.5">
      <c r="A11" s="5" t="s">
        <v>23</v>
      </c>
      <c r="B11" s="6">
        <f>102+103</f>
        <v>205</v>
      </c>
      <c r="C11" s="9">
        <v>117010423</v>
      </c>
      <c r="D11" s="6">
        <v>203</v>
      </c>
      <c r="E11" s="10">
        <v>101472297</v>
      </c>
      <c r="F11" s="6">
        <v>2</v>
      </c>
      <c r="G11" s="6">
        <v>1</v>
      </c>
      <c r="H11" s="6">
        <v>1</v>
      </c>
      <c r="I11" s="6" t="s">
        <v>14</v>
      </c>
      <c r="J11" s="6" t="s">
        <v>14</v>
      </c>
      <c r="K11" s="6" t="s">
        <v>14</v>
      </c>
      <c r="L11" s="6" t="s">
        <v>14</v>
      </c>
      <c r="M11" s="6" t="s">
        <v>14</v>
      </c>
    </row>
    <row r="12" spans="1:13" ht="28.5">
      <c r="A12" s="5" t="s">
        <v>24</v>
      </c>
      <c r="B12" s="6">
        <v>211</v>
      </c>
      <c r="C12" s="9">
        <v>107859401</v>
      </c>
      <c r="D12" s="6">
        <v>207</v>
      </c>
      <c r="E12" s="10">
        <v>53314045</v>
      </c>
      <c r="F12" s="6">
        <v>4</v>
      </c>
      <c r="G12" s="6">
        <v>1</v>
      </c>
      <c r="H12" s="6">
        <v>3</v>
      </c>
      <c r="I12" s="6" t="s">
        <v>14</v>
      </c>
      <c r="J12" s="6" t="s">
        <v>14</v>
      </c>
      <c r="K12" s="6" t="s">
        <v>14</v>
      </c>
      <c r="L12" s="6">
        <v>1</v>
      </c>
      <c r="M12" s="11">
        <v>1809914</v>
      </c>
    </row>
    <row r="13" spans="1:13" ht="28.5">
      <c r="A13" s="5" t="s">
        <v>25</v>
      </c>
      <c r="B13" s="6">
        <v>245</v>
      </c>
      <c r="C13" s="9">
        <v>130138832</v>
      </c>
      <c r="D13" s="6">
        <v>240</v>
      </c>
      <c r="E13" s="10">
        <v>86414309</v>
      </c>
      <c r="F13" s="6">
        <v>5</v>
      </c>
      <c r="G13" s="6">
        <v>3</v>
      </c>
      <c r="H13" s="6">
        <v>2</v>
      </c>
      <c r="I13" s="6" t="s">
        <v>14</v>
      </c>
      <c r="J13" s="6" t="s">
        <v>26</v>
      </c>
      <c r="K13" s="10" t="s">
        <v>26</v>
      </c>
      <c r="L13" s="10">
        <v>2</v>
      </c>
      <c r="M13" s="11">
        <v>4140257</v>
      </c>
    </row>
    <row r="14" spans="1:13" ht="28.5">
      <c r="A14" s="5" t="s">
        <v>27</v>
      </c>
      <c r="B14" s="6">
        <v>196</v>
      </c>
      <c r="C14" s="9">
        <v>103238355</v>
      </c>
      <c r="D14" s="6">
        <v>184</v>
      </c>
      <c r="E14" s="10">
        <v>86632125</v>
      </c>
      <c r="F14" s="6">
        <v>12</v>
      </c>
      <c r="G14" s="6">
        <v>10</v>
      </c>
      <c r="H14" s="6">
        <v>1</v>
      </c>
      <c r="I14" s="6">
        <v>1</v>
      </c>
      <c r="J14" s="6" t="s">
        <v>26</v>
      </c>
      <c r="K14" s="11" t="s">
        <v>26</v>
      </c>
      <c r="L14" s="6">
        <v>7</v>
      </c>
      <c r="M14" s="10">
        <v>41446844</v>
      </c>
    </row>
    <row r="15" spans="1:13" ht="28.5">
      <c r="A15" s="5" t="s">
        <v>28</v>
      </c>
      <c r="B15" s="6">
        <v>174</v>
      </c>
      <c r="C15" s="9">
        <v>31415440</v>
      </c>
      <c r="D15" s="6">
        <v>162</v>
      </c>
      <c r="E15" s="10">
        <v>26577605</v>
      </c>
      <c r="F15" s="6">
        <v>9</v>
      </c>
      <c r="G15" s="6">
        <v>6</v>
      </c>
      <c r="H15" s="6">
        <v>2</v>
      </c>
      <c r="I15" s="6">
        <v>1</v>
      </c>
      <c r="J15" s="12">
        <v>4</v>
      </c>
      <c r="K15" s="11">
        <v>915619</v>
      </c>
      <c r="L15" s="11">
        <v>38</v>
      </c>
      <c r="M15" s="10">
        <v>8865712</v>
      </c>
    </row>
    <row r="16" spans="1:13" ht="28.5">
      <c r="A16" s="5" t="s">
        <v>29</v>
      </c>
      <c r="B16" s="6">
        <v>147</v>
      </c>
      <c r="C16" s="9">
        <v>52568653</v>
      </c>
      <c r="D16" s="6">
        <v>105</v>
      </c>
      <c r="E16" s="10">
        <v>49106392</v>
      </c>
      <c r="F16" s="6">
        <v>13</v>
      </c>
      <c r="G16" s="6">
        <v>13</v>
      </c>
      <c r="H16" s="6" t="s">
        <v>14</v>
      </c>
      <c r="I16" s="6" t="s">
        <v>14</v>
      </c>
      <c r="J16" s="12">
        <v>31</v>
      </c>
      <c r="K16" s="11">
        <v>32488939</v>
      </c>
      <c r="L16" s="11">
        <v>134</v>
      </c>
      <c r="M16" s="13">
        <v>50483207</v>
      </c>
    </row>
    <row r="17" spans="1:13" ht="28.5">
      <c r="A17" s="5" t="s">
        <v>30</v>
      </c>
      <c r="B17" s="6">
        <v>199</v>
      </c>
      <c r="C17" s="9">
        <v>83614103</v>
      </c>
      <c r="D17" s="6">
        <v>32</v>
      </c>
      <c r="E17" s="10">
        <v>2236942</v>
      </c>
      <c r="F17" s="6">
        <v>167</v>
      </c>
      <c r="G17" s="6">
        <v>167</v>
      </c>
      <c r="H17" s="6" t="s">
        <v>14</v>
      </c>
      <c r="I17" s="6" t="s">
        <v>14</v>
      </c>
      <c r="J17" s="12">
        <v>32</v>
      </c>
      <c r="K17" s="11">
        <v>2305887</v>
      </c>
      <c r="L17" s="11">
        <v>32</v>
      </c>
      <c r="M17" s="11">
        <v>2305887</v>
      </c>
    </row>
    <row r="18" spans="1:13" ht="16.5">
      <c r="A18" s="5" t="s">
        <v>31</v>
      </c>
      <c r="B18" s="10">
        <f aca="true" t="shared" si="0" ref="B18:G18">SUM(B2:B17)</f>
        <v>2635</v>
      </c>
      <c r="C18" s="10">
        <f t="shared" si="0"/>
        <v>2214364622</v>
      </c>
      <c r="D18" s="10">
        <f t="shared" si="0"/>
        <v>2350</v>
      </c>
      <c r="E18" s="10">
        <f t="shared" si="0"/>
        <v>899848791</v>
      </c>
      <c r="F18" s="8">
        <f t="shared" si="0"/>
        <v>253</v>
      </c>
      <c r="G18" s="6">
        <f t="shared" si="0"/>
        <v>206</v>
      </c>
      <c r="H18" s="10">
        <f>SUM(H2:H16)</f>
        <v>45</v>
      </c>
      <c r="I18" s="6">
        <f>SUM(I2:I16)</f>
        <v>2</v>
      </c>
      <c r="J18" s="12">
        <f>SUM(J2:J17)</f>
        <v>67</v>
      </c>
      <c r="K18" s="11">
        <f>SUM(K2:K17)</f>
        <v>35710445</v>
      </c>
      <c r="L18" s="12">
        <f>SUM(L2:L17)</f>
        <v>214</v>
      </c>
      <c r="M18" s="10">
        <f>SUM(M12:M17)</f>
        <v>109051821</v>
      </c>
    </row>
    <row r="19" spans="1:13" ht="16.5">
      <c r="A19" s="14"/>
      <c r="B19" s="15"/>
      <c r="C19" s="16"/>
      <c r="D19" s="15"/>
      <c r="E19" s="17"/>
      <c r="F19" s="15"/>
      <c r="G19" s="15"/>
      <c r="H19" s="15"/>
      <c r="I19" s="15"/>
      <c r="J19" s="18"/>
      <c r="K19" s="18"/>
      <c r="L19" s="18"/>
      <c r="M19" s="18"/>
    </row>
    <row r="20" spans="1:13" ht="16.5">
      <c r="A20" s="20" t="s">
        <v>32</v>
      </c>
      <c r="B20" s="20"/>
      <c r="C20" s="20"/>
      <c r="D20" s="20"/>
      <c r="E20" s="20"/>
      <c r="F20" s="20"/>
      <c r="G20" s="20"/>
      <c r="H20" s="20"/>
      <c r="I20" s="20"/>
      <c r="J20" s="19"/>
      <c r="K20" s="19"/>
      <c r="L20" s="19"/>
      <c r="M20" s="19"/>
    </row>
    <row r="21" spans="1:13" ht="16.5">
      <c r="A21" s="20" t="s">
        <v>33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mergeCells count="2">
    <mergeCell ref="A20:I20"/>
    <mergeCell ref="A21:M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辦理各年度短線交易歸入權案件進行概況</dc:title>
  <dc:subject>辦理各年度短線交易歸入權案件進行概況</dc:subject>
  <dc:creator>行政院金融監督管理委員會證券期貨局</dc:creator>
  <cp:keywords>辦理各年度短線交易歸入權案件進行概況</cp:keywords>
  <dc:description>辦理各年度短線交易歸入權案件進行概況</dc:description>
  <cp:lastModifiedBy>yang-chun</cp:lastModifiedBy>
  <dcterms:created xsi:type="dcterms:W3CDTF">2003-01-30T08:00:43Z</dcterms:created>
  <dcterms:modified xsi:type="dcterms:W3CDTF">2007-11-26T08:46:11Z</dcterms:modified>
  <cp:category>540,483,822</cp:category>
  <cp:version/>
  <cp:contentType/>
  <cp:contentStatus/>
</cp:coreProperties>
</file>