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2120" windowHeight="9030" activeTab="0"/>
  </bookViews>
  <sheets>
    <sheet name="各年度案件執行概況" sheetId="1" r:id="rId1"/>
  </sheets>
  <definedNames/>
  <calcPr fullCalcOnLoad="1"/>
</workbook>
</file>

<file path=xl/sharedStrings.xml><?xml version="1.0" encoding="utf-8"?>
<sst xmlns="http://schemas.openxmlformats.org/spreadsheetml/2006/main" count="32" uniqueCount="32">
  <si>
    <t>案件年度\類別</t>
  </si>
  <si>
    <t>案件總數</t>
  </si>
  <si>
    <t>應行使金額</t>
  </si>
  <si>
    <t>總結案數</t>
  </si>
  <si>
    <t>已歸入金額</t>
  </si>
  <si>
    <t>未結案數</t>
  </si>
  <si>
    <t>催促行使</t>
  </si>
  <si>
    <t>進入法律程序</t>
  </si>
  <si>
    <t>申復</t>
  </si>
  <si>
    <t>九十二年度第一季結案數</t>
  </si>
  <si>
    <t>九十二年度第一季結案金額</t>
  </si>
  <si>
    <t>九十二年度截至第一季為止結案數</t>
  </si>
  <si>
    <t>九十二年度截至第一季為止結案金額</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</si>
  <si>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</si>
  <si>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</si>
  <si>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</si>
  <si>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</si>
  <si>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</si>
  <si>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</si>
  <si>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</si>
  <si>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</si>
  <si>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</si>
  <si>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</si>
  <si>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</si>
  <si>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</si>
  <si>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</si>
  <si>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</si>
  <si>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</si>
  <si>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</si>
  <si>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</si>
  <si>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註1：本表之總結案數包括已歸入結案案件，申復同意免行使案件與公司已依法取得法院債權憑證之案件</t>
  </si>
  <si>
    <t>註2：本表之已歸入金額八十六年以前為應行使金額暨利息之加總,八十七年以後為應歸入金額暨申復同意免行使金額及簽結金額之加總</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</si>
</sst>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2">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9"/>
      <name val="新細明體"/>
      <family val="1"/>
    </font>
    <font>
      <b/>
      <sz val="10"/>
      <name val="新細明體"/>
      <family val="1"/>
    </font>
    <font>
      <sz val="9"/>
      <name val="Times New Roman"/>
      <family val="1"/>
    </font>
    <font>
      <b/>
      <sz val="11"/>
      <name val="新細明體"/>
      <family val="1"/>
    </font>
    <font>
      <sz val="10"/>
      <name val="Times New Roman"/>
      <family val="1"/>
    </font>
    <font>
      <sz val="11"/>
      <name val="Times New Roman"/>
      <family val="1"/>
    </font>
    <font>
      <sz val="10"/>
      <name val="新細明體"/>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3">
    <xf numFmtId="0" fontId="0" fillId="0" borderId="0" xfId="0" applyAlignment="1">
      <alignment/>
    </xf>
    <xf numFmtId="0" fontId="5" fillId="2" borderId="1" xfId="15" applyFont="1" applyFill="1" applyBorder="1" applyAlignment="1">
      <alignment horizontal="center" vertical="center"/>
      <protection/>
    </xf>
    <xf numFmtId="0" fontId="5" fillId="2" borderId="1" xfId="15" applyFont="1" applyFill="1" applyBorder="1" applyAlignment="1" applyProtection="1">
      <alignment horizontal="center" vertical="center"/>
      <protection locked="0"/>
    </xf>
    <xf numFmtId="0" fontId="5" fillId="2" borderId="1" xfId="15" applyFont="1" applyFill="1" applyBorder="1" applyAlignment="1">
      <alignment horizontal="center" vertical="center" wrapText="1"/>
      <protection/>
    </xf>
    <xf numFmtId="0" fontId="6" fillId="2" borderId="1" xfId="15" applyFont="1" applyFill="1" applyBorder="1" applyAlignment="1">
      <alignment horizontal="center" vertical="center" wrapText="1"/>
      <protection/>
    </xf>
    <xf numFmtId="0" fontId="7" fillId="2" borderId="0" xfId="15" applyFont="1" applyFill="1">
      <alignment/>
      <protection/>
    </xf>
    <xf numFmtId="0" fontId="6" fillId="0" borderId="1" xfId="15" applyFont="1" applyBorder="1" applyAlignment="1">
      <alignment horizontal="center" vertical="center" wrapText="1"/>
      <protection/>
    </xf>
    <xf numFmtId="0" fontId="8" fillId="0" borderId="1" xfId="15" applyFont="1" applyBorder="1" applyAlignment="1">
      <alignment horizontal="center" vertical="center"/>
      <protection/>
    </xf>
    <xf numFmtId="37" fontId="8" fillId="0" borderId="1" xfId="18" applyNumberFormat="1" applyFont="1" applyBorder="1" applyAlignment="1">
      <alignment horizontal="center" vertical="center"/>
    </xf>
    <xf numFmtId="0" fontId="8" fillId="0" borderId="1" xfId="15" applyFont="1" applyBorder="1" applyAlignment="1" applyProtection="1">
      <alignment horizontal="center" vertical="center"/>
      <protection locked="0"/>
    </xf>
    <xf numFmtId="37" fontId="8" fillId="0" borderId="1" xfId="15" applyNumberFormat="1" applyFont="1" applyBorder="1" applyAlignment="1">
      <alignment horizontal="center" vertical="center"/>
      <protection/>
    </xf>
    <xf numFmtId="0" fontId="9" fillId="0" borderId="0" xfId="15" applyFont="1">
      <alignment/>
      <protection/>
    </xf>
    <xf numFmtId="3" fontId="8" fillId="0" borderId="1" xfId="15" applyNumberFormat="1" applyFont="1" applyBorder="1" applyAlignment="1">
      <alignment horizontal="center" vertical="center"/>
      <protection/>
    </xf>
    <xf numFmtId="3" fontId="8" fillId="0" borderId="1" xfId="0" applyNumberFormat="1" applyFont="1" applyBorder="1" applyAlignment="1">
      <alignment horizontal="center" vertical="center"/>
    </xf>
    <xf numFmtId="0" fontId="8" fillId="0" borderId="1" xfId="0" applyFont="1" applyBorder="1" applyAlignment="1">
      <alignment horizontal="center" vertical="center"/>
    </xf>
    <xf numFmtId="191" fontId="8" fillId="0" borderId="1" xfId="16" applyNumberFormat="1" applyFont="1" applyBorder="1" applyAlignment="1">
      <alignment horizontal="center" vertical="center"/>
    </xf>
    <xf numFmtId="0" fontId="9" fillId="0" borderId="0" xfId="15" applyFont="1" applyBorder="1">
      <alignment/>
      <protection/>
    </xf>
    <xf numFmtId="0" fontId="10" fillId="0" borderId="0" xfId="15" applyFont="1" applyBorder="1">
      <alignment/>
      <protection/>
    </xf>
    <xf numFmtId="0" fontId="10" fillId="0" borderId="0" xfId="15" applyFont="1" applyBorder="1" applyAlignment="1">
      <alignment horizontal="center"/>
      <protection/>
    </xf>
    <xf numFmtId="0" fontId="10" fillId="0" borderId="0" xfId="15" applyFont="1" applyBorder="1" applyAlignment="1" applyProtection="1">
      <alignment/>
      <protection locked="0"/>
    </xf>
    <xf numFmtId="0" fontId="10" fillId="0" borderId="0" xfId="15" applyFont="1">
      <alignment/>
      <protection/>
    </xf>
    <xf numFmtId="0" fontId="11" fillId="0" borderId="0" xfId="15" applyFont="1">
      <alignment/>
      <protection/>
    </xf>
    <xf numFmtId="0" fontId="9" fillId="0" borderId="0" xfId="15" applyFont="1" applyAlignment="1">
      <alignment vertical="center"/>
      <protection/>
    </xf>
    <xf numFmtId="0" fontId="9" fillId="0" borderId="0" xfId="15" applyFont="1" applyAlignment="1" applyProtection="1">
      <alignment/>
      <protection locked="0"/>
    </xf>
    <xf numFmtId="0" fontId="6" fillId="0" borderId="0" xfId="15" applyFont="1">
      <alignment/>
      <protection/>
    </xf>
    <xf numFmtId="0" fontId="9" fillId="0" borderId="0" xfId="15" applyFont="1" applyAlignment="1">
      <alignment horizontal="center"/>
      <protection/>
    </xf>
    <xf numFmtId="37" fontId="9" fillId="0" borderId="0" xfId="15" applyNumberFormat="1" applyFont="1">
      <alignment/>
      <protection/>
    </xf>
    <xf numFmtId="4" fontId="9" fillId="0" borderId="0" xfId="15" applyNumberFormat="1" applyFont="1">
      <alignment/>
      <protection/>
    </xf>
    <xf numFmtId="0" fontId="1" fillId="0" borderId="0" xfId="15">
      <alignment/>
      <protection/>
    </xf>
    <xf numFmtId="0" fontId="1" fillId="0" borderId="0" xfId="15" applyAlignment="1">
      <alignment horizontal="center"/>
      <protection/>
    </xf>
    <xf numFmtId="0" fontId="1" fillId="0" borderId="0" xfId="15" applyAlignment="1" applyProtection="1">
      <alignment/>
      <protection locked="0"/>
    </xf>
    <xf numFmtId="0" fontId="6" fillId="0" borderId="0" xfId="15" applyFont="1" applyAlignment="1" applyProtection="1">
      <alignment horizontal="left" wrapText="1"/>
      <protection locked="0"/>
    </xf>
    <xf numFmtId="0" fontId="6" fillId="0" borderId="0" xfId="15" applyFont="1" applyAlignment="1">
      <alignment horizontal="center"/>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
  <sheetViews>
    <sheetView tabSelected="1" workbookViewId="0" topLeftCell="A10">
      <selection activeCell="L8" sqref="L8"/>
    </sheetView>
  </sheetViews>
  <sheetFormatPr defaultColWidth="9.00390625" defaultRowHeight="30" customHeight="1"/>
  <cols>
    <col min="1" max="1" width="16.75390625" style="28" customWidth="1"/>
    <col min="2" max="2" width="6.50390625" style="28" customWidth="1"/>
    <col min="3" max="3" width="13.125" style="29" customWidth="1"/>
    <col min="4" max="4" width="7.625" style="28" customWidth="1"/>
    <col min="5" max="5" width="11.75390625" style="30" customWidth="1"/>
    <col min="6" max="6" width="7.125" style="28" customWidth="1"/>
    <col min="7" max="7" width="7.75390625" style="28" customWidth="1"/>
    <col min="8" max="8" width="10.00390625" style="28" customWidth="1"/>
    <col min="9" max="9" width="5.75390625" style="28" customWidth="1"/>
    <col min="10" max="10" width="10.375" style="28" customWidth="1"/>
    <col min="11" max="11" width="11.00390625" style="28" customWidth="1"/>
    <col min="12" max="12" width="14.00390625" style="28" customWidth="1"/>
    <col min="13" max="13" width="16.25390625" style="28" customWidth="1"/>
    <col min="14" max="14" width="12.25390625" style="28" customWidth="1"/>
    <col min="15" max="16384" width="9.00390625" style="28" customWidth="1"/>
  </cols>
  <sheetData>
    <row r="1" spans="1:13" s="5" customFormat="1" ht="48" customHeight="1">
      <c r="A1" s="1" t="s">
        <v>0</v>
      </c>
      <c r="B1" s="1" t="s">
        <v>1</v>
      </c>
      <c r="C1" s="1" t="s">
        <v>2</v>
      </c>
      <c r="D1" s="2" t="s">
        <v>3</v>
      </c>
      <c r="E1" s="1" t="s">
        <v>4</v>
      </c>
      <c r="F1" s="2" t="s">
        <v>5</v>
      </c>
      <c r="G1" s="1" t="s">
        <v>6</v>
      </c>
      <c r="H1" s="1" t="s">
        <v>7</v>
      </c>
      <c r="I1" s="1" t="s">
        <v>8</v>
      </c>
      <c r="J1" s="3" t="s">
        <v>9</v>
      </c>
      <c r="K1" s="3" t="s">
        <v>10</v>
      </c>
      <c r="L1" s="4" t="s">
        <v>11</v>
      </c>
      <c r="M1" s="4" t="s">
        <v>12</v>
      </c>
    </row>
    <row r="2" spans="1:13" s="11" customFormat="1" ht="24.75" customHeight="1">
      <c r="A2" s="6" t="s">
        <v>13</v>
      </c>
      <c r="B2" s="7">
        <v>84</v>
      </c>
      <c r="C2" s="8">
        <v>80270024</v>
      </c>
      <c r="D2" s="9">
        <v>84</v>
      </c>
      <c r="E2" s="10">
        <v>77717537</v>
      </c>
      <c r="F2" s="7">
        <v>0</v>
      </c>
      <c r="G2" s="7">
        <v>0</v>
      </c>
      <c r="H2" s="7">
        <v>0</v>
      </c>
      <c r="I2" s="7">
        <v>0</v>
      </c>
      <c r="J2" s="7">
        <v>0</v>
      </c>
      <c r="K2" s="7">
        <v>0</v>
      </c>
      <c r="L2" s="7">
        <v>0</v>
      </c>
      <c r="M2" s="7">
        <v>0</v>
      </c>
    </row>
    <row r="3" spans="1:13" s="11" customFormat="1" ht="24.75" customHeight="1">
      <c r="A3" s="6" t="s">
        <v>14</v>
      </c>
      <c r="B3" s="7">
        <v>57</v>
      </c>
      <c r="C3" s="8">
        <v>20495283</v>
      </c>
      <c r="D3" s="9">
        <v>56</v>
      </c>
      <c r="E3" s="10">
        <v>18659741</v>
      </c>
      <c r="F3" s="9">
        <v>1</v>
      </c>
      <c r="G3" s="7">
        <v>0</v>
      </c>
      <c r="H3" s="7">
        <v>1</v>
      </c>
      <c r="I3" s="7">
        <v>0</v>
      </c>
      <c r="J3" s="7">
        <v>0</v>
      </c>
      <c r="K3" s="7">
        <v>0</v>
      </c>
      <c r="L3" s="7">
        <v>0</v>
      </c>
      <c r="M3" s="7">
        <v>0</v>
      </c>
    </row>
    <row r="4" spans="1:13" s="11" customFormat="1" ht="24.75" customHeight="1">
      <c r="A4" s="6" t="s">
        <v>15</v>
      </c>
      <c r="B4" s="7">
        <v>129</v>
      </c>
      <c r="C4" s="8">
        <v>63325559</v>
      </c>
      <c r="D4" s="9">
        <v>128</v>
      </c>
      <c r="E4" s="10">
        <v>54518849</v>
      </c>
      <c r="F4" s="9">
        <v>1</v>
      </c>
      <c r="G4" s="7">
        <v>0</v>
      </c>
      <c r="H4" s="7">
        <v>1</v>
      </c>
      <c r="I4" s="7">
        <v>0</v>
      </c>
      <c r="J4" s="7">
        <v>0</v>
      </c>
      <c r="K4" s="7">
        <v>0</v>
      </c>
      <c r="L4" s="7">
        <v>0</v>
      </c>
      <c r="M4" s="7">
        <v>0</v>
      </c>
    </row>
    <row r="5" spans="1:13" s="11" customFormat="1" ht="24.75" customHeight="1">
      <c r="A5" s="6" t="s">
        <v>16</v>
      </c>
      <c r="B5" s="7">
        <v>117</v>
      </c>
      <c r="C5" s="8">
        <v>107710560</v>
      </c>
      <c r="D5" s="9">
        <v>115</v>
      </c>
      <c r="E5" s="10">
        <v>64161343</v>
      </c>
      <c r="F5" s="9">
        <v>2</v>
      </c>
      <c r="G5" s="7">
        <v>1</v>
      </c>
      <c r="H5" s="7">
        <v>1</v>
      </c>
      <c r="I5" s="7">
        <v>0</v>
      </c>
      <c r="J5" s="7">
        <v>0</v>
      </c>
      <c r="K5" s="7">
        <v>0</v>
      </c>
      <c r="L5" s="7">
        <v>0</v>
      </c>
      <c r="M5" s="7">
        <v>0</v>
      </c>
    </row>
    <row r="6" spans="1:13" s="11" customFormat="1" ht="24.75" customHeight="1">
      <c r="A6" s="6" t="s">
        <v>17</v>
      </c>
      <c r="B6" s="7">
        <v>98</v>
      </c>
      <c r="C6" s="8">
        <v>64898557</v>
      </c>
      <c r="D6" s="9">
        <v>95</v>
      </c>
      <c r="E6" s="8">
        <v>32412071</v>
      </c>
      <c r="F6" s="9">
        <v>3</v>
      </c>
      <c r="G6" s="7">
        <v>0</v>
      </c>
      <c r="H6" s="7">
        <v>3</v>
      </c>
      <c r="I6" s="7">
        <v>0</v>
      </c>
      <c r="J6" s="7">
        <v>0</v>
      </c>
      <c r="K6" s="12">
        <v>0</v>
      </c>
      <c r="L6" s="7">
        <v>0</v>
      </c>
      <c r="M6" s="7">
        <v>0</v>
      </c>
    </row>
    <row r="7" spans="1:13" s="11" customFormat="1" ht="24.75" customHeight="1">
      <c r="A7" s="6" t="s">
        <v>18</v>
      </c>
      <c r="B7" s="7">
        <f>82+146</f>
        <v>228</v>
      </c>
      <c r="C7" s="10">
        <v>118576472</v>
      </c>
      <c r="D7" s="9">
        <v>221</v>
      </c>
      <c r="E7" s="10">
        <v>83083143</v>
      </c>
      <c r="F7" s="9">
        <v>7</v>
      </c>
      <c r="G7" s="7">
        <v>3</v>
      </c>
      <c r="H7" s="7">
        <v>4</v>
      </c>
      <c r="I7" s="7">
        <v>0</v>
      </c>
      <c r="J7" s="7">
        <v>0</v>
      </c>
      <c r="K7" s="7">
        <v>0</v>
      </c>
      <c r="L7" s="7">
        <v>0</v>
      </c>
      <c r="M7" s="7">
        <v>0</v>
      </c>
    </row>
    <row r="8" spans="1:13" s="11" customFormat="1" ht="24.75" customHeight="1">
      <c r="A8" s="6" t="s">
        <v>19</v>
      </c>
      <c r="B8" s="7">
        <f>78+114</f>
        <v>192</v>
      </c>
      <c r="C8" s="10">
        <v>147126764</v>
      </c>
      <c r="D8" s="9">
        <v>185</v>
      </c>
      <c r="E8" s="10">
        <v>55506774</v>
      </c>
      <c r="F8" s="9">
        <v>7</v>
      </c>
      <c r="G8" s="7">
        <v>1</v>
      </c>
      <c r="H8" s="7">
        <v>6</v>
      </c>
      <c r="I8" s="7">
        <v>0</v>
      </c>
      <c r="J8" s="7">
        <v>0</v>
      </c>
      <c r="K8" s="7">
        <v>0</v>
      </c>
      <c r="L8" s="7">
        <v>0</v>
      </c>
      <c r="M8" s="7">
        <v>0</v>
      </c>
    </row>
    <row r="9" spans="1:13" s="11" customFormat="1" ht="24.75" customHeight="1">
      <c r="A9" s="6" t="s">
        <v>20</v>
      </c>
      <c r="B9" s="7">
        <f>72+104</f>
        <v>176</v>
      </c>
      <c r="C9" s="10">
        <v>826821959</v>
      </c>
      <c r="D9" s="9">
        <v>168</v>
      </c>
      <c r="E9" s="10">
        <v>72452046</v>
      </c>
      <c r="F9" s="9">
        <v>8</v>
      </c>
      <c r="G9" s="7">
        <v>0</v>
      </c>
      <c r="H9" s="7">
        <v>8</v>
      </c>
      <c r="I9" s="7">
        <v>0</v>
      </c>
      <c r="J9" s="7">
        <v>0</v>
      </c>
      <c r="K9" s="7">
        <v>0</v>
      </c>
      <c r="L9" s="7">
        <v>0</v>
      </c>
      <c r="M9" s="7">
        <v>0</v>
      </c>
    </row>
    <row r="10" spans="1:13" s="11" customFormat="1" ht="24.75" customHeight="1">
      <c r="A10" s="6" t="s">
        <v>21</v>
      </c>
      <c r="B10" s="7">
        <f>84+93</f>
        <v>177</v>
      </c>
      <c r="C10" s="10">
        <v>159294237</v>
      </c>
      <c r="D10" s="9">
        <v>168</v>
      </c>
      <c r="E10" s="10">
        <v>39615130</v>
      </c>
      <c r="F10" s="9">
        <v>9</v>
      </c>
      <c r="G10" s="7">
        <v>1</v>
      </c>
      <c r="H10" s="7">
        <v>8</v>
      </c>
      <c r="I10" s="7">
        <v>0</v>
      </c>
      <c r="J10" s="7">
        <v>0</v>
      </c>
      <c r="K10" s="7">
        <v>0</v>
      </c>
      <c r="L10" s="7">
        <v>0</v>
      </c>
      <c r="M10" s="7">
        <v>0</v>
      </c>
    </row>
    <row r="11" spans="1:13" s="11" customFormat="1" ht="24.75" customHeight="1">
      <c r="A11" s="6" t="s">
        <v>22</v>
      </c>
      <c r="B11" s="7">
        <f>102+103</f>
        <v>205</v>
      </c>
      <c r="C11" s="10">
        <v>117010423</v>
      </c>
      <c r="D11" s="7">
        <v>203</v>
      </c>
      <c r="E11" s="12">
        <v>116991845</v>
      </c>
      <c r="F11" s="7">
        <v>2</v>
      </c>
      <c r="G11" s="7">
        <v>1</v>
      </c>
      <c r="H11" s="7">
        <v>1</v>
      </c>
      <c r="I11" s="7">
        <v>0</v>
      </c>
      <c r="J11" s="7">
        <v>0</v>
      </c>
      <c r="K11" s="7">
        <v>0</v>
      </c>
      <c r="L11" s="7">
        <v>0</v>
      </c>
      <c r="M11" s="7">
        <v>0</v>
      </c>
    </row>
    <row r="12" spans="1:13" s="11" customFormat="1" ht="24.75" customHeight="1">
      <c r="A12" s="6" t="s">
        <v>23</v>
      </c>
      <c r="B12" s="7">
        <v>211</v>
      </c>
      <c r="C12" s="10">
        <v>107650778</v>
      </c>
      <c r="D12" s="7">
        <v>207</v>
      </c>
      <c r="E12" s="12">
        <v>53734671</v>
      </c>
      <c r="F12" s="7">
        <v>4</v>
      </c>
      <c r="G12" s="7">
        <v>1</v>
      </c>
      <c r="H12" s="7">
        <v>3</v>
      </c>
      <c r="I12" s="7">
        <v>0</v>
      </c>
      <c r="J12" s="7">
        <v>0</v>
      </c>
      <c r="K12" s="7">
        <v>0</v>
      </c>
      <c r="L12" s="7">
        <v>0</v>
      </c>
      <c r="M12" s="7">
        <v>0</v>
      </c>
    </row>
    <row r="13" spans="1:13" s="11" customFormat="1" ht="24.75" customHeight="1">
      <c r="A13" s="6" t="s">
        <v>24</v>
      </c>
      <c r="B13" s="7">
        <v>245</v>
      </c>
      <c r="C13" s="10">
        <v>130138611</v>
      </c>
      <c r="D13" s="7">
        <v>240</v>
      </c>
      <c r="E13" s="12">
        <v>86963129</v>
      </c>
      <c r="F13" s="7">
        <v>5</v>
      </c>
      <c r="G13" s="7">
        <v>2</v>
      </c>
      <c r="H13" s="7">
        <v>3</v>
      </c>
      <c r="I13" s="7">
        <v>0</v>
      </c>
      <c r="J13" s="7">
        <v>0</v>
      </c>
      <c r="K13" s="12">
        <v>0</v>
      </c>
      <c r="L13" s="7">
        <v>0</v>
      </c>
      <c r="M13" s="7">
        <v>0</v>
      </c>
    </row>
    <row r="14" spans="1:13" s="11" customFormat="1" ht="24.75" customHeight="1">
      <c r="A14" s="6" t="s">
        <v>25</v>
      </c>
      <c r="B14" s="7">
        <v>196</v>
      </c>
      <c r="C14" s="10">
        <v>103238355</v>
      </c>
      <c r="D14" s="7">
        <v>184</v>
      </c>
      <c r="E14" s="12">
        <v>86983461</v>
      </c>
      <c r="F14" s="7">
        <v>12</v>
      </c>
      <c r="G14" s="7">
        <v>4</v>
      </c>
      <c r="H14" s="7">
        <v>7</v>
      </c>
      <c r="I14" s="7">
        <v>1</v>
      </c>
      <c r="J14" s="7">
        <v>0</v>
      </c>
      <c r="K14" s="13">
        <v>0</v>
      </c>
      <c r="L14" s="7">
        <v>0</v>
      </c>
      <c r="M14" s="7">
        <v>0</v>
      </c>
    </row>
    <row r="15" spans="1:13" s="11" customFormat="1" ht="24.75" customHeight="1">
      <c r="A15" s="6" t="s">
        <v>26</v>
      </c>
      <c r="B15" s="7">
        <v>174</v>
      </c>
      <c r="C15" s="10">
        <v>31406328</v>
      </c>
      <c r="D15" s="7">
        <v>166</v>
      </c>
      <c r="E15" s="12">
        <v>27737275</v>
      </c>
      <c r="F15" s="7">
        <v>8</v>
      </c>
      <c r="G15" s="7">
        <v>5</v>
      </c>
      <c r="H15" s="7">
        <v>2</v>
      </c>
      <c r="I15" s="7">
        <v>1</v>
      </c>
      <c r="J15" s="14">
        <v>4</v>
      </c>
      <c r="K15" s="13">
        <v>125801</v>
      </c>
      <c r="L15" s="13">
        <v>4</v>
      </c>
      <c r="M15" s="12">
        <v>125801</v>
      </c>
    </row>
    <row r="16" spans="1:13" s="11" customFormat="1" ht="24.75" customHeight="1">
      <c r="A16" s="6" t="s">
        <v>27</v>
      </c>
      <c r="B16" s="7">
        <v>147</v>
      </c>
      <c r="C16" s="10">
        <v>52568653</v>
      </c>
      <c r="D16" s="7">
        <v>138</v>
      </c>
      <c r="E16" s="12">
        <v>50585622</v>
      </c>
      <c r="F16" s="7">
        <v>9</v>
      </c>
      <c r="G16" s="7">
        <v>8</v>
      </c>
      <c r="H16" s="7">
        <v>1</v>
      </c>
      <c r="I16" s="7">
        <v>0</v>
      </c>
      <c r="J16" s="14">
        <v>33</v>
      </c>
      <c r="K16" s="13">
        <v>90613</v>
      </c>
      <c r="L16" s="13">
        <v>33</v>
      </c>
      <c r="M16" s="15">
        <v>90613</v>
      </c>
    </row>
    <row r="17" spans="1:13" s="11" customFormat="1" ht="24.75" customHeight="1">
      <c r="A17" s="6" t="s">
        <v>28</v>
      </c>
      <c r="B17" s="7">
        <v>199</v>
      </c>
      <c r="C17" s="10">
        <v>83614103</v>
      </c>
      <c r="D17" s="7">
        <v>174</v>
      </c>
      <c r="E17" s="12">
        <v>67076303</v>
      </c>
      <c r="F17" s="7">
        <v>25</v>
      </c>
      <c r="G17" s="7">
        <v>21</v>
      </c>
      <c r="H17" s="7">
        <v>0</v>
      </c>
      <c r="I17" s="7">
        <v>4</v>
      </c>
      <c r="J17" s="14">
        <v>142</v>
      </c>
      <c r="K17" s="13">
        <v>65141959</v>
      </c>
      <c r="L17" s="13">
        <v>142</v>
      </c>
      <c r="M17" s="13">
        <v>65141959</v>
      </c>
    </row>
    <row r="18" spans="1:13" s="11" customFormat="1" ht="24.75" customHeight="1">
      <c r="A18" s="6" t="s">
        <v>29</v>
      </c>
      <c r="B18" s="12">
        <f aca="true" t="shared" si="0" ref="B18:G18">SUM(B2:B17)</f>
        <v>2635</v>
      </c>
      <c r="C18" s="12">
        <f t="shared" si="0"/>
        <v>2214146666</v>
      </c>
      <c r="D18" s="12">
        <f t="shared" si="0"/>
        <v>2532</v>
      </c>
      <c r="E18" s="12">
        <f t="shared" si="0"/>
        <v>988198940</v>
      </c>
      <c r="F18" s="9">
        <f t="shared" si="0"/>
        <v>103</v>
      </c>
      <c r="G18" s="7">
        <f t="shared" si="0"/>
        <v>48</v>
      </c>
      <c r="H18" s="12">
        <f>SUM(H2:H17)</f>
        <v>49</v>
      </c>
      <c r="I18" s="7">
        <f>SUM(I2:I17)</f>
        <v>6</v>
      </c>
      <c r="J18" s="14">
        <f>SUM(J2:J17)</f>
        <v>179</v>
      </c>
      <c r="K18" s="13">
        <f>SUM(K2:K17)</f>
        <v>65358373</v>
      </c>
      <c r="L18" s="14">
        <f>SUM(L2:L17)</f>
        <v>179</v>
      </c>
      <c r="M18" s="12">
        <f>SUM(M12:M17)</f>
        <v>65358373</v>
      </c>
    </row>
    <row r="19" spans="1:14" s="11" customFormat="1" ht="9.75" customHeight="1">
      <c r="A19" s="16"/>
      <c r="B19" s="17"/>
      <c r="C19" s="18"/>
      <c r="D19" s="17"/>
      <c r="E19" s="19"/>
      <c r="F19" s="17"/>
      <c r="G19" s="17"/>
      <c r="H19" s="17"/>
      <c r="I19" s="17"/>
      <c r="J19" s="20"/>
      <c r="K19" s="20"/>
      <c r="L19" s="20"/>
      <c r="M19" s="20"/>
      <c r="N19" s="20"/>
    </row>
    <row r="20" spans="1:13" s="11" customFormat="1" ht="30" customHeight="1">
      <c r="A20" s="31" t="s">
        <v>30</v>
      </c>
      <c r="B20" s="31"/>
      <c r="C20" s="31"/>
      <c r="D20" s="31"/>
      <c r="E20" s="31"/>
      <c r="F20" s="31"/>
      <c r="G20" s="31"/>
      <c r="H20" s="31"/>
      <c r="I20" s="31"/>
      <c r="J20" s="21"/>
      <c r="K20" s="21"/>
      <c r="L20" s="21"/>
      <c r="M20" s="21"/>
    </row>
    <row r="21" spans="1:13" s="22" customFormat="1" ht="30" customHeight="1">
      <c r="A21" s="31" t="s">
        <v>31</v>
      </c>
      <c r="B21" s="31"/>
      <c r="C21" s="31"/>
      <c r="D21" s="31"/>
      <c r="E21" s="31"/>
      <c r="F21" s="31"/>
      <c r="G21" s="31"/>
      <c r="H21" s="31"/>
      <c r="I21" s="31"/>
      <c r="J21" s="31"/>
      <c r="K21" s="31"/>
      <c r="L21" s="31"/>
      <c r="M21" s="31"/>
    </row>
    <row r="22" spans="1:5" s="11" customFormat="1" ht="30" customHeight="1">
      <c r="A22" s="32"/>
      <c r="B22" s="32"/>
      <c r="C22" s="32"/>
      <c r="E22" s="23"/>
    </row>
    <row r="23" spans="1:9" s="11" customFormat="1" ht="30" customHeight="1">
      <c r="A23" s="24"/>
      <c r="C23" s="25"/>
      <c r="E23" s="23"/>
      <c r="I23" s="26"/>
    </row>
    <row r="24" spans="3:9" s="11" customFormat="1" ht="30" customHeight="1">
      <c r="C24" s="25"/>
      <c r="E24" s="23"/>
      <c r="I24" s="27"/>
    </row>
    <row r="25" spans="3:5" s="11" customFormat="1" ht="30" customHeight="1">
      <c r="C25" s="25"/>
      <c r="E25" s="23"/>
    </row>
    <row r="26" spans="1:5" s="11" customFormat="1" ht="30" customHeight="1">
      <c r="A26" s="32"/>
      <c r="B26" s="32"/>
      <c r="C26" s="32"/>
      <c r="D26" s="32"/>
      <c r="E26" s="32"/>
    </row>
    <row r="27" spans="1:5" s="11" customFormat="1" ht="30" customHeight="1">
      <c r="A27" s="32"/>
      <c r="B27" s="32"/>
      <c r="C27" s="32"/>
      <c r="D27" s="32"/>
      <c r="E27" s="32"/>
    </row>
  </sheetData>
  <mergeCells count="4">
    <mergeCell ref="A20:I20"/>
    <mergeCell ref="A21:M21"/>
    <mergeCell ref="A22:C22"/>
    <mergeCell ref="A26:E27"/>
  </mergeCells>
  <printOptions/>
  <pageMargins left="0.6299212598425197" right="0.35433070866141736" top="0.7480314960629921" bottom="0.3937007874015748"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&amp;R&amp;"細明體,粗體"截至&amp;"Times New Roman,粗體"92.3.31&amp;"Times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dcterms:created xsi:type="dcterms:W3CDTF">2003-04-25T05:49:59Z</dcterms:created>
  <dcterms:modified xsi:type="dcterms:W3CDTF">2007-11-26T08:46:27Z</dcterms:modified>
  <cp:category>540,483,822</cp:category>
  <cp:version/>
  <cp:contentType/>
  <cp:contentStatus/>
</cp:coreProperties>
</file>